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2022\PREGÃO PRESENCIAL E ELETRONICO\PROJETOS\"/>
    </mc:Choice>
  </mc:AlternateContent>
  <xr:revisionPtr revIDLastSave="0" documentId="13_ncr:1_{BA3ABF24-B7B2-4088-9FB0-CA1060DA6996}" xr6:coauthVersionLast="47" xr6:coauthVersionMax="47" xr10:uidLastSave="{00000000-0000-0000-0000-000000000000}"/>
  <bookViews>
    <workbookView xWindow="0" yWindow="0" windowWidth="20490" windowHeight="10920" xr2:uid="{B32D1BBB-9FCB-4902-8938-7F1BA17D3646}"/>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89"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4" i="1"/>
</calcChain>
</file>

<file path=xl/sharedStrings.xml><?xml version="1.0" encoding="utf-8"?>
<sst xmlns="http://schemas.openxmlformats.org/spreadsheetml/2006/main" count="212" uniqueCount="132">
  <si>
    <t>Item</t>
  </si>
  <si>
    <t>Und</t>
  </si>
  <si>
    <t>kg</t>
  </si>
  <si>
    <t>PC</t>
  </si>
  <si>
    <t>PCT</t>
  </si>
  <si>
    <t>KG</t>
  </si>
  <si>
    <t>UN</t>
  </si>
  <si>
    <t>Dz</t>
  </si>
  <si>
    <t>Produto</t>
  </si>
  <si>
    <t>AVEIA em flocos finos. Embalagem plástica. O produto não deve apresentar sujidades, umidade ou bolor. Acondicionado em embalagem de polietileno resistente e atóxico deve conter os dados de identificação, procedência, informações nutricionais, número de lote, data de validade, quantidade de produto (peso) e registros cabíveis ao produto. A embalagem deve estar intacta, bem vedada. Prazo de validade: mínimo de 06 meses a partir da data da entrega</t>
  </si>
  <si>
    <t>Amendoim sem casca, em embalagens de 500g com data de fabricação e prazo de validade</t>
  </si>
  <si>
    <t>AMEIXA PRETA SECA, sem caroço, embalagens de 500 gramas. Deve conter especificados na embalagem data de fabricação e prazo de validade.</t>
  </si>
  <si>
    <t xml:space="preserve">Amido de milho 100% milho embalagem 500 gr. Deve conter os dados de identificação, procedência, informações nutricionais, número de lote, data de validade, quantidade de produto (peso) e registros cabíveis aos produtos. Validade mínima de 6 meses a partir da data de entrega. </t>
  </si>
  <si>
    <t>ARROZ PARBOILIZADO, tipo 1, pacote 5 KG. Características: parabolizado, beneficiado, longo, fino. Com data de fabricação recente (conforme resolução ANVISA).  Produto beneficiado, de safra corrente, a partir de matérias primas sãs, limpas e de boa qualidade; livre de mofo, sujidades, materiais terrosos, parasitas larvas e odores estranhos; deverá apresentar coloração branca. Acondicionado em embalagem primária de sacos de polietileno de 5kg; intacta, resistente, transparente e atóxica, deve conter os dados de identificação, procedência, informações nutricionais, número de lote, data de validade, quantidade de produto (peso) e registros cabíveis aos produtos. Validade mínima de 6 meses.</t>
  </si>
  <si>
    <t>AÇUCAR CRISTAL especial branco, pacote 5 kg, aspecto granuloso fino a médio, isento de sujidade, livre de umidade e fragmentos estranhos, peneirada, de boa qualidade, acondicionado em embalagem de polietileno resistente e atóxico deve conter os dados de identificação, procedência, informações nutricionais, número de lote, data de validade, quantidade de produto (peso) e registros cabíveis ao produto. Embalagem lacrada, validade mínima de 6 meses a partir da data de entrega.</t>
  </si>
  <si>
    <t xml:space="preserve">AÇUCAR-DE-CANA A GRANEL,  Açúcar mascavo rico em ferro, embalagem pacote de 1kg. Características: pó fino de cor marrom claro, PURO e com ingrediente apenas cana de açúcar, não deve conter glúten. Isento de aditivos ou conservantes. Acondicionado em embalagem de polietileno resistente e atóxico de 1KG, deve conter os dados de identificação, procedência, informações nutricionais, número de lote, data de validade, quantidade de produto (peso) e registros cabíveis ao produto. Prazo de validade de 6 meses da data de entrega. </t>
  </si>
  <si>
    <t xml:space="preserve">Biscoito salgado integral cracker, livre de gordura trans, pacote de 400 gramas.  Características: acondicionado em embalagem de polietileno resistente e atóxico deve conter os dados de identificação, procedência, informações nutricionais, número de lote, data de validade, quantidade de produto (peso) e registros cabíveis aos produtos. Validade mínima de 4 meses a partir da data de entrega.                                                                                                                                                                                                                 </t>
  </si>
  <si>
    <t>Biscoito doce 400 g, tipo MARIA INTEGRAL, ingredientes: Farinha de trigo enriquecida com ferro e ácido fólico, farinha de trigo integral, açúcar, gordura vegetal, açúcar invertido, amido, soro de leite em pó, sal, fermentos químicos: bicarbonato de sódio.</t>
  </si>
  <si>
    <t>BISCOITO DOCE SEM AÇÚCAR E SEM ADOÇANTE - INGREDIENTES: Amido de milho, batata doce, gordura vegetal de palma, fécula de mandioca, banana com casca, água, uvas passas, ameixa desidratada, bicarbonato de amônia, lecitina de soja, fermento químico e canela. Embalagens de 300 gramas. Deve conter na embalagem informações nutricionais, data de fabricação e validade.</t>
  </si>
  <si>
    <t>Biscoito doce sem lactose e sem recheio, sabores diversos, pacote contendo 300 gramas. Características: as embalagens devem conter externamente os dados de identificação, procedência, informações nutricionais, número de lote, data de validade, quantidade de produto (peso) e registros cabíveis aos produtos Validade mínima de 6 meses após a entrega do produto</t>
  </si>
  <si>
    <t>CARNE BOVINA MOÍDA DE PRIMEIRA, Carne bovina de primeira moída, tipo acém, corte musculo s/ gordura ou sebo, embalagens de 01 kg congelada. Carne proveniente da espécie bovina, sadios, abatidos sob inspeção sanitária e veterinária constando o número de inscrição SIF ou SIE e manipuladas em condições higiênicas sanitárias. Só será aceito carne de primeira, isenta de vestígios de descongelamento, sem osso, pedaços de nervos, gorduras, cartilagem e aponervose, com cor vermelho vivo e aspecto saudável. Não serão aceitos carne com odor, cor e sabor impróprios ao produto e/ou aspecto amolecido, pegajoso, esverdeado, pardacento, parasitas, larvas e substâncias contaminantes. Deve conter na embalage</t>
  </si>
  <si>
    <t>CARNE SUÍNA, tipo pernil, Embalagens de 1kg. Carne proveniente da espécie suína, sadios, abatidos sob inspeção sanitária e veterinária constando o número de inscrição SIF ou SIE e manipuladas em condições higiênicas sanitárias. Só será aceito carne de primeira, isenta de vestígios de descongelamento, sem osso, pedaços de nervos, gorduras, cartilagem e aponervose. Não serão aceitos carne com odor, cor e sabor impróprios ao produto e/ou aspecto amolecido, pegajoso, esverdeado, pardacento, parasitas, larvas e substâncias contaminantes. Deve conter na embalagem identificação do produto: peso, prazo de validade, carimbos oficiais e selo de inspeção do órgão competente.</t>
  </si>
  <si>
    <t>CARNE BOVINA, de primeira qualidade picada, patinho congelado. Embalagens de 1kg. Carne proveniente da espécie bovina, sadios, abatidos sob inspeção sanitária e veterinária constando o número de inscrição SIF ou SIE e manipuladas em condições higiênicas sanitárias. Só será aceito carne de primeira, isenta de vestígios de descongelamento, sem osso, pedaços de nervos, gorduras, cartilagem e aponervose, com cor vermelho vivo e aspecto saudável. Não serão aceitos carne com odor, cor e sabor impróprios ao produto e/ou aspecto amolecido, pegajoso, esverdeado, pardacento, parasitas, larvas e substâncias contaminantes. Deve conter na embalagem identificação do produto: peso, prazo de validade, carimbos oficiais e selo de inspeção do órgão competente.</t>
  </si>
  <si>
    <t>COXA E SOBRE COXA DE FRANGO, Coxa e Sobrecoxa de Frango solta sem dorso. Embalagem contendo 1 kg. Carne de frango, tipo coxa e sobre coxa, congelada, não temperada, aspecto próprio, não amolecida nem pegajosa, cor própria, sem manchas esverdeadas, cheiro e sabor próprio, com ausência de sujidades, parasitos e larvas. Certificado de inspeção sanitária.</t>
  </si>
  <si>
    <t>FILEZINHO DE FRANGO, tipo sassami, pacote de 1 KG, limpo, magro, não temperado, congelado. Isento de: vestígios de descongelamento, cor esverdeada, odor forte e desagradável, parasitas, sujidades, larvas e qualquer substancia contaminante. Acondicionado em embalagem de polietileno atóxico, peso líquido de 1 Kg, contendo rótulo com identificação do produto, carimbos oficiais e selo de inspeção.</t>
  </si>
  <si>
    <t>Café solúvel granulado, embalagem de vidro de 200 gramas, de primeira qualidade, 100% puro, com selo de pureza da Associação Brasileira da Industria do Café – ABIC. Acondicionado em embalagem de vidro deve conter os dados de identificação, procedência, informações nutricionais, número de lote, data de validade, quantidade de produto (peso) e registros cabíveis aos produtos. Validade mínima de 6 meses a partir da data de entrega.</t>
  </si>
  <si>
    <t>Canela em rama de 10 gramas</t>
  </si>
  <si>
    <t>CRAVO-DA-ÍNDIA, flor, pacotes de 10gramas</t>
  </si>
  <si>
    <t xml:space="preserve">FEIJÃO PRETO, tipo 1, constituído de grãos inteiros, isento de material terroso, sujidades, grãos carunchados mistura de outras variedades e espécies, acondicionado em saco plástico, pacote contendo 1kg, com identificação do produto e prazo de validade. Validade mínima de 6 meses a contar da data de entrega. </t>
  </si>
  <si>
    <t>Creme de leite pasteurizado (NATA) pote ou sachê de no mínimo 280 gramas. Produto pastoso de cor clara e uniforme, odor e sabor próprios, isento de mofos, bolores ou sustâncias estranhas. Acondicionado em embalagem resistente, com identificação do produto, peso, marca do fabricante, prazo de validade, carimbos oficiais e selo de inspeção do órgão competente e data de embalagem. Validade mínima de 20 dias a contar da data de entrega.</t>
  </si>
  <si>
    <t>COLORAU (colorífico) embalagem de 500 gramas. Características produto constituído pela mistura de fubá de milho com urucum em pó, aspecto fragmentos soltos, cor vermelho vivo, cheiro e sabor próprios. Não poderá apresentar cheiro alterado ou rançoso.  Acondicionado em embalagem de polietileno resistente e atóxico deve conter os dados de identificação, procedência, informações nutricionais, número de lote, data de validade, quantidade de produto (peso) e registros cabíveis aos produtos. Validade mínima de 6 meses a partir da data de entrega.</t>
  </si>
  <si>
    <t>DOCE DE FRUTAS SORTIDOS, embalagem de 900 gr (Ingredientes: açúcar, polpa de maça, banana, uva, goiaba, glicose de milho, acidulante INS 338, conservador INS 211, corantes INS 123 e aromatizante.)</t>
  </si>
  <si>
    <t>Farinha de trigo especial, sem fermento, tipo 1, enriquecida com ferro e ácido fólico, conforme determinação da Anvisa, pacote de 5kg. Embalagem atóxica, resistente, contendo peso líquido de 5 kg, com identificação da data de fabricação, lote e validade, deve conter informação nutricional, sobre o glúten. Validade mínima de 3 meses a contar da data da entrega.</t>
  </si>
  <si>
    <t>FARINHA DE MILHO, 100% natural de milho, embalagem de 01 kg moída fina, enriquecida com ferro e ácido fólico. Com data de fabricação e data de validade.</t>
  </si>
  <si>
    <t>FEIJÃO CARIOCA, tipo 1, grãos inteiros, acondicionado em embalagem resistente de polietileno atóxico, pacote contendo 1 Kg, com identificação na embalagem (rótulo) da data de fabricação e validade. Isento de sujidades, grãos carunchados, parasitas, larvas, fungo ou material estranho. Validade mínima de 6 meses a contar da data de entrega.</t>
  </si>
  <si>
    <t>IOGURTE 0% LACTOSE, alimento com polpa de fruta, sem lactose.Embalagem de 900 g. Com fabricação e prazo de validade.</t>
  </si>
  <si>
    <t>Iogurte sabor morango ou frutas vermelhas, embalagens de 900 g.</t>
  </si>
  <si>
    <t>IOGURTE VEGANO, alimento de origem vegetal, feito com leite de coco, livre de lactose e glúten. Embalagens de 120 gramas. Contendo data de fabricação e prazo de validade.</t>
  </si>
  <si>
    <t>MASSA COM OVOS, tipo CABELO DE ANJO, embalagem de 500 gr (Ingredientes: sêmola de trigo enriquecida com ferro e ácido fólico, ovos e corante naturais (urucum e cúrcuma).</t>
  </si>
  <si>
    <t xml:space="preserve">MASSA COM OVOS, tipo, PENE, embalagem de 500 gr (Ingredientes: sêmola de trigo enriquecida com ferro e ácido fólico, ovos e corante naturais (urucum e cúrcuma). Validade mínima de 6 meses a partir da data de entrega do produto, rotulagem contendo informações conforme legislação vigente. </t>
  </si>
  <si>
    <t>MACARRÃO DE ARROZ – macarrão de arroz tipo Parafuso. Tendo como ingredientes apenas farinha de arroz, corantes naturais cúrcuma, urucum e emulsificante. Pacotes de 500g.</t>
  </si>
  <si>
    <t>MASSA COM OVOS, tipo, PARAFUSO, embalagem de 500 gr (Ingredientes: sêmola de trigo enriquecida com ferro e ácido fólico, ovos e corante naturais (urucum e cúrcuma). Validade mínima de 6 meses a partir da data de entrega do produto, rotulagem contendo informações conforme legislação vigente.</t>
  </si>
  <si>
    <t>MACARRÃO INTEGRAL – Características técnicas: tipo parafuso, contendo em seus ingredientes: Farinha de trigo integral e fibra de trigo. Não deverá apresentar sujidade, bolor, manchas, ou fragilidade à pressão dos dedos. Teor de umidade máxima de 13%. Embalagem primária: sacos de polietileno transparente, atóxico, com tabela de composição nutricional. Unidade: Embalagem: 500g.</t>
  </si>
  <si>
    <t>ALFACE, in natura de 1º qualidade colhida recentemente, não imatura e com aroma característico da espécie, folhas de coloração verde, fresca, tenra, limpa, sem manchas de insetos e isenta de folhas danificadas, murchas ou amareladas.  Devem estar livres de enfermidades, insetos, moluscos e larvas.</t>
  </si>
  <si>
    <t>CHUCHU,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</si>
  <si>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COUVE –FLOR nova, de 1ª qualidade, folhas e flores sãs, sem Rupturas, de tamanho médio.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</si>
  <si>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ABACAXI, pérola in natura, características: deve apresentar-se fresco, com bom grau de maturação com aroma característico da espécie. Produtos íntegros, firmes, sem traços de descoloração ou manchas, isentos de aroma, sabor e odor estranhos. Ausência de danos físicos e mecânicos que afetem a aparência e que facilitem a proliferação de bactérias putrefativas, rachaduras, perfurações e cortes. Devem estar livres insetos, moluscos e larvas.</t>
  </si>
  <si>
    <t>ALHO, in natura, de primeira qualidade, intacto, sem lesões perfurações ou cortes, tamanho e coloração uniformes, livre de sujidades, parasitas ou larvas.</t>
  </si>
  <si>
    <t>BANANA CATURRA, Banana Caturra in natura – Em pencas, de primeira, tamanho e coloração uniformes, características: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</si>
  <si>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BATATA INGLESA GRAUDA, in natura, características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</si>
  <si>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BETERRABA, sem folhas,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</si>
  <si>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CEBOLA GRAUDA, de ótima qualidade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</si>
  <si>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CENOURA, em kg, sem folhas, tamanho médio, nova,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</si>
  <si>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MAÇA tipo nacional de tamanho médio e de ótima qualidade,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</si>
  <si>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MAMÃO, de primeira, in natura, tipo FORMOSA, apresentando grau de maturação, em condições adequadas para o consumo, com ausência de sujidades, parasitas e larvas.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</si>
  <si>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MELANCIA, de primeira, in natura, em condições adequadas para o consumo, com ausência de sujidades, em adequado grau de maturação.</t>
  </si>
  <si>
    <t>Melão amarelo in natura, características: deve apresentar-se fresco, com coloração uniforme típica da variedade, superfície lisa, não imatura e com aroma característico da espécie. Em perfeitas condições de conservação e maturação (no ponto de consumo).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</si>
  <si>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MANGA in natura, em condições adequadas para  o consumo, com ausência de sujidades, em adequado grau de maturação.</t>
  </si>
  <si>
    <t>LARANJA, de primeira, in natura, deve apresentar-se fresco, com coloração uniforme típica da variedade, superfície lisa, não imatura e com aroma característico da espécie. Em perfeitas condições de conservação e maturação (no ponto de consumo).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</si>
  <si>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TOMATE, frescos, íntegros, em médio grau de amadurecimento. deve apresentar-se fresco, com coloração uniforme típica da variedade, superfície lisa, não imatura e com aroma característico da espécie. Em perfeitas condições de conservação e maturação (no ponto de consumo).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</si>
  <si>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REPOLHO verde in natura, deve apresentar-se fresco, com coloração uniforme típica da variedade, superfície lisa, não imatura e com aroma característico da espécie. Em perfeitas condições de conservação e maturação (no ponto de consumo).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</si>
  <si>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BATATA DOCE frescas e sem manchas. Unidades médias, com casca sã de 1ª qualidade.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</si>
  <si>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BRÓCOLIS novo de 1ª qualidade, folhas e flores sãs, sem Rupturas, tamanho médio.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</si>
  <si>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TEMPERO VERDE (SALSA E CEBOLINHA) unidades de no minimo 150 gramas, fresco e de boa qualidade.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t>
  </si>
  <si>
    <t xml:space="preserve">MORANGA CABOTIÁ in natura, características:  Deve apresentar-se fresco, não imatura e com aroma característico da espécie. Produtos íntegros, firmes, sem traços de descoloração ou manchas, isentos de aroma, sabor e odor estranhos. Ausência de danos físicos e mecânicos. Devem estar livres de insetos, moluscos e larvas. Não devem conter corpos estranhos aderentes à superfície externa, terra, bolor. </t>
  </si>
  <si>
    <t>Milho in natura, congelado, embalagens de 500 g.  Deve conter dados de identificação, procedência, informações nutricionais, número de lote, data de validade, quantidade de produto (peso) e registros cabíveis aos produtos. Validade mínima de 6 meses a partir da data de entrega.</t>
  </si>
  <si>
    <t>Ervilha in natura, congelada, embalagens de 500 g. Deve conter dados de identificação, procedência, informações nutricionais, número de lote, data de validade, quantidade de produto (peso) e registros cabíveis aos produtos. Validade mínima de 6 meses a partir da data de entrega.</t>
  </si>
  <si>
    <t>Pão tipo FRANCÊS, composto por água, farinha, sal e fermento biológico. Unidade média de 50g</t>
  </si>
  <si>
    <t>PÃO FATIADO INTEGRAL, acondicionado em embalagens de aproximadamente 500g, de massa leve, farinha de trigo, farinha de trigo integral, fermento, sal, açúcar, gordura tipo vegetal e água. Características 1ª qualidade, fresco, macio, tamanho uniforme. Acondicionado em embalagem de polietileno resistente e atóxico. Será rejeitado produto queimado ou mal cozido, com odor e sabor desagradável, presença de fungos. Todos entregues com a mesma qualidade e uniformidade. A embalagem deve conter os dados de identificação, procedência, informações nutricionais, número de lote, data de validade, quantidade de produto (peso) e registros cabíveis aos produtos</t>
  </si>
  <si>
    <t xml:space="preserve">Pão Sovado Tipo Caseiro, com data de fabricação e prazo de validade. Produzida de acordo com as boas práticas de manipulação de alimentos, sem uso de conservante sou outros aditivos de uso industrial. Acondicionado em embalagem de polietileno resistente e atóxico. Será rejeitado produto queimado ou malcozido, com odor e sabor desagradável, presença de fungos. Todos entregues com a mesma qualidade e uniformidade. A embalagem deve conter os dados de identificação, procedência, informações nutricionais, número de lote, data de validade, quantidade de produto (peso) e registros cabíveis aos produtos. </t>
  </si>
  <si>
    <t>Pão tipo cachorro quente (média 50 gramas a unidade), de massa leve, farinha de trigo, fermento, sal, açúcar, gordura tipo vegetal e água. Características 1ª qualidade, fresco, macio, tamanho uniforme, sem mancha de forma. Produzida de acordo com as boas práticas de manipulação de alimentos, sem uso de conservante sou outros aditivos de uso industrial. Será rejeitado produto queimado ou mal cozido, com odor e sabor desagradável, presença de fungos. Todos entregues com a mesma qualidade e uniformidade. Acondicionado em embalagem atóxico deve conter os dados de identificação, procedência, informações nutricional, número de lote, data de validade, quantidade de produto (peso) e registros cabíve</t>
  </si>
  <si>
    <t>PIPOCA, de primeira qualidade, tipo 1, classe amarela, beneficiada, limpo, polido, isento de sujidades, grãos carunchados, parasitas e larvas. Embalagem atóxica, resistente, contendo peso líquido de 500gramas, com identificação da data de fabricação, lote e validade. Validade de no mínimo 6 meses a contar da data de entrega.</t>
  </si>
  <si>
    <t>OVOS DE GALINHA, grandes, fresco, casca firme e homogenia, lisa, limpa, sem rachaduras, de granja com inspeção sanitária. Entrega em dúzias, embalados em bandejas com 12 ovos.</t>
  </si>
  <si>
    <t>FERMENTO EM PÓ QUÍMICO, para bolos, pote de 100 gramas. Embalagem com identificação do produto, rótulo com ingredientes, valor nutricional, peso, fabricante, data de validade e lote. Validade mínima de 6 meses a contar da data da entrega</t>
  </si>
  <si>
    <t>Óleo de soja vegetal, puro, fino, embalagem plástica contendo no mínimo 900ml, com identificação do produto e prazo de validade</t>
  </si>
  <si>
    <t xml:space="preserve">Canjica de milho - branca, tipo 01, despeliculada. Embalagem de 500g.  Produto proveniente de grãos sadios de milhos em bom estado de conservação, não danificados por insetos ou fungos. Rotulagem de acordo com a legislação vigente, validade mínima de 06 meses. </t>
  </si>
  <si>
    <t>FOLHA DE LOURO desidratada. Pacote de 10 gramas. Acondicionado em embalagem de polietileno resistente e atóxico deve conter os dados de identificação, procedência, número de lote, data de validade, quantidade de produto (peso) e registros cabíveis aos produtos. Validade mínima de 4 meses a partir da data de entrega.</t>
  </si>
  <si>
    <t>LENTILHA TIPO I, graúda, embalagem 500 gramas, isenta de umidade, sujidades, parasitas e larvas. Embalagem plástica atóxica, resistente, com rotulagem contendo informações conforme legislação vigente, validade mínima de 6 meses a partir da entrega do produto.</t>
  </si>
  <si>
    <t>LEITE DE SOJA, alimento com soja, fonte de cálcio, naturalmente sem lactose e sem colesterol. Embalagens de 1 litro com data de fabricação e prazo de validade.</t>
  </si>
  <si>
    <t>LEITE INTEGRAL 0 % LACTOSE líquido 0%. Embalagem cartonada longa vida contendo 1 litro, impermeável a germes e ao ar, resistentes e íntegras, livre de amassados ou aberturas. Embalagem com identificação do produto, especificação dos ingredientes, informação nutricional com identificação do produto, marca do fabricante e prazo de validade de no mínimo 3 meses a contar da data de entrega. Observar que a empresa fabricante não tenha sido envolvida em fraudes nos últimos 24 meses.</t>
  </si>
  <si>
    <t>Leite longa vida UHT integral. Embalagem cartonada longa vida contendo 1 litro, impermeável a germes e ao ar, resistentes e íntegras, livre de amassados ou aberturas. Embalagem com identificação do produto, especificação dos ingredientes, informação nutricional com identificação do produto, marca do fabricante e prazo de validade de no mínimo 3 meses a contar da data de entrega. Observar que a empresa fabricante não tenha sido envolvida em fraudes nos últimos 24 meses.</t>
  </si>
  <si>
    <t xml:space="preserve">CACAU em pó 100% cacau, embalagens de 500g. Cacau em pó puro. Deve conter os dados de identificação, procedência, informação nutricional, número de lote, data de validade, quantidade de produto (peso) e registros cabíveis ao produto. A embalagem deve estar intacta, bem vedada. Prazo de validade: mínimo de 06 meses a partir da data da entrega. </t>
  </si>
  <si>
    <t>UVA PASSA, preta, sem semente, desidratada, sem adição de açúcar – Contendo apenas o açúcar natural da fruta. Embalagens de 150 gramas. Deve conter especificados na embalagem data de fabricação e prazo de validade.</t>
  </si>
  <si>
    <t>ORÉGANO, 100% puro natural, embalagens de 100gramas. Com data de fabricação.</t>
  </si>
  <si>
    <t>ROSQUINHA DE POLVILHO DE BATATA DOCE, produto vegano livre de lactose. Pacotes de 100 gramas. Embalagem contendo data de fabricação e prazo de validade.</t>
  </si>
  <si>
    <t>ROSQUINHA DE POLVILHO DE BATATA DOCE, produto vegano livre de lactose. Pacotes de 25 gramas. Embalagem contendo data de fabricação e prazo de validade.</t>
  </si>
  <si>
    <r>
      <t xml:space="preserve">FARINHA DE TAPIOCA, </t>
    </r>
    <r>
      <rPr>
        <sz val="10"/>
        <color rgb="FF000000"/>
        <rFont val="Times New Roman"/>
        <family val="1"/>
      </rPr>
      <t>produto extraído das raízes de mandioca, não fermentada, obtida por processo tecnológico adequado. Embalagens de 500 gramas. Contendo data de fabricação e prazo de validade adequado.</t>
    </r>
  </si>
  <si>
    <t>MANTEIGA COM SAL– Manteiga de primeira qualidade. Ingrediente Obrigatório: Creme de leite pasteurizado obtido a partir do leite de vaca. Consistência sólida, pastosa à temperatura de 20°C, textura lisa e uniforme, sem manchas ou pontos de coloração, sabor suave, característico, sem odor e sabor estranho. Embalagem: 200g.</t>
  </si>
  <si>
    <t>MANTEIGA SEM SAL– Manteiga de primeira qualidade. Ingrediente Obrigatório: Creme de leite pasteurizado obtido a partir do leite de vaca. Consistência sólida, pastosa à temperatura de 20°C, textura lisa e uniforme, sem manchas ou pontos de coloração, sabor suave, característico, sem odor e sabor estranho. Embalagem: 200g</t>
  </si>
  <si>
    <t>POLVILHO AZEDO - Fabricado a partir de matérias-primas sãs e limpas. Produto livre de matéria terrosa, parasitos, larvas e detritos animais e vegetais. Pacote de polietileno atóxico, resistente. Embalagem: 500g.</t>
  </si>
  <si>
    <t>POLVILHO DOCE- Fabricado a partir de matérias-primas sãs e limpas. Produto livre de matéria terrosa, parasitos, larvas e detritos animais e vegetais. Pacote de polietileno atóxico, resistente. Embalagem: 500g.</t>
  </si>
  <si>
    <t>Sal refinado iodado, em embalagens de 1kg, sem presença de umidade. Acondicionado em embalagem de polietileno resistente e atóxico deve conter os dados de identificação, procedência, informações nutricional, número de lote, data de validade, quantidade de produto (peso) e registros cabíveis aos produtos. Validade mínima de 6 meses a partir da data de entrega.</t>
  </si>
  <si>
    <t>Vinagre de Maça, embalagem de 750 ml. Embalagem com identificação do produto, especificação dos ingredientes, informação nutricional e prazo de validade.</t>
  </si>
  <si>
    <t>SCS</t>
  </si>
  <si>
    <t>Naibo</t>
  </si>
  <si>
    <t>Ágata</t>
  </si>
  <si>
    <t>Internet 1</t>
  </si>
  <si>
    <t>Internet 2</t>
  </si>
  <si>
    <t>https://peritiba.sc.gov.br/uploads/2022/05/CT-83-2022-Merenda-maio-a-agosto-2022-PE-Delazeri-Atacadista-Eireli.pdf</t>
  </si>
  <si>
    <t>R$ 27,55 - https://www.novasafra.com.br/frutas-secas-e-oleaginosas/ameixa-e-tamara/ameixa-preta-sem-caroco-uniagro-500-gramas</t>
  </si>
  <si>
    <t>R$ 9,98 - https://www.shambalaloja.com.br/aveia-flocos-medios-1kg/p/2885?c=1&amp;t=3&amp;gclid=Cj0KCQiAgribBhDkARIsAASA5btaLz9gSiRRvkLl5tIeZBvViHANvqiy2kzoupg7m6ykW6MNVLHrBUMaAsfQEALw_wcB</t>
  </si>
  <si>
    <t>R$ 11,72 - https://www.ingredientesonline.com.br/aveia-em-flocos-finos-trisanti-1-kg?utm_medium=cpc&amp;utm_campaign=geral&amp;utm_term=keywords&amp;utm_content=google_shopping_io_b2c_keywords_brasil_geral_produto_produto_feed_produtos&amp;gclid=Cj0KCQiAgribBhDkARIsAASA5bssVj95iUBmyXXEsA3Bmev5tnuhI8Pl_s_KlWs5lDGlF2fEDlVX10gaAlh6EALw_wcB</t>
  </si>
  <si>
    <t>R$ 29,35 - https://www.atacadao.com.br/ameixa-seca-e-sem-caroco-mariza-lata-500g/</t>
  </si>
  <si>
    <t>R$ 6,15 - https://peritiba.sc.gov.br/uploads/2022/05/CT-83-2022-Merenda-maio-a-agosto-2022-PE-Delazeri-Atacadista-Eireli.pdf</t>
  </si>
  <si>
    <t xml:space="preserve">R$ 9,42 - </t>
  </si>
  <si>
    <t xml:space="preserve">R$ 6,25 - </t>
  </si>
  <si>
    <t>R$ 5,41 - https://www.c2alimentos.com.br/cozinharetemperar/macarraoemassas/macarraodearrozparafusosemglutenurbano500g?gclid=Cj0KCQiAgribBhDkARIsAASA5bssgz7-u-6U5cySya14-7Lk0IuYqQemTUgVivK8bwMSi0WxrTNGrbkaAkKqEALw_wcB</t>
  </si>
  <si>
    <t>R$ 5,26 - https://www.lojarelvaverde.com.br/macarrao-de-arroz-tipo-parafuso-urbano-500g-p1832?gclid=Cj0KCQiAgribBhDkARIsAASA5bu2vzkeeEr9uUE5ON8viTvCWXqVwCTkWTVLT65W-1Ez8broD8v4lxkaAr1GEALw_wcB</t>
  </si>
  <si>
    <t>R$ 6,35 - https://www.ingredientesonline.com.br/macarr-o-de-arroz-parafuso-urbano-500g?utm_medium=cpc&amp;utm_campaign=geral&amp;utm_term=keywords&amp;utm_content=google_shopping_io_b2c_keywords_brasil_geral_produto_produto_feed_produtos&amp;gclid=Cj0KCQiAgribBhDkARIsAASA5bsDuk9KFeEEN31Aw3nap6CP5-XqM3ek5cpw5PDs95S-u06_1I3YcIwaAtPKEALw_wcB</t>
  </si>
  <si>
    <t>R$ 8,29 - https://www.deliveryfort.com.br/pao-de-forma-thabrulai-integral-500g/p?idsku=695734</t>
  </si>
  <si>
    <t>R$ 10,89 - https://www.tendaatacado.com.br/produto/Pao-Sovado-Panco-500g-5504?gclid=Cj0KCQiAgribBhDkARIsAASA5btBXdXlC1K5zDKjsxhrYRrEKzKReZIYgBCdD81Cg57xx8NE53YkXgcaAsbcEALw_wcB</t>
  </si>
  <si>
    <t>R$ 16,98 - https://www.hiperideal.com.br/pao-hot-dog-limiar-tradicional-1-unidade-50g/p</t>
  </si>
  <si>
    <t>R$ 11,40 - https://www.c2alimentos.com.br/cozinharetemperar/graosecereais/canjicademilhobranco?variant_id=749&amp;gclid=Cj0KCQiAgribBhDkARIsAASA5btL_LXOcePHT00DQbG_TDbcLUL6q4XwD9Y829UjEvuZ6UmyQEKsai4aAtpREALw_wcB</t>
  </si>
  <si>
    <t>R$ 4,40 - https://www.lojacocamar.com.br/alimento-a-base-de-soja-purity-original-zero-1l/p?idsku=318&amp;utm_source=google&amp;utm_medium=cpc&amp;utm_campaign=18391186521&amp;utm_term=&amp;gclid=Cj0KCQiAgribBhDkARIsAASA5bvCdRN6QaqMSsgU-J4JlLKI-bsv8HCvNKwwxNVLlbNZEQMDBQ_FVpQaAp5OEALw_wcB</t>
  </si>
  <si>
    <t>R$ 34,90 - https://loja.zdalimentos.com.br/produto/cobertop-cacau-em-po-100-500g-70249?utm_source=&amp;utm_medium=&amp;utm_campaign=&amp;gclid=Cj0KCQiAgribBhDkARIsAASA5bt-ZzcuvlnEvmYSGzpyx-yXH2mgXx_6w56Lt5bjr4qIBoetyc8tEpUaAjnuEALw_wcB</t>
  </si>
  <si>
    <t>R$ 6,65 - https://peritiba.sc.gov.br/uploads/2022/05/CT-83-2022-Merenda-maio-a-agosto-2022-PE-Delazeri-Atacadista-Eireli.pdf</t>
  </si>
  <si>
    <t>R$ 10,95 - https://www.gimba.com.br/biscoito-salgado/biscoito-de-polvilho-vegano-100g-1-un-minnas/?PID=74879&amp;utm_source=googleshopping&amp;utm_medium=googleshopping&amp;utm_campaign=googleshopping&amp;gclid=Cj0KCQiAgribBhDkARIsAASA5buHxhy5sdS6-Z9m7T7c4tOuKMTXiaXtEaH4_2S106FeDmvfwKsgGh4aAhW4EALw_wcB</t>
  </si>
  <si>
    <t>R$ 6,66 - https://www.lojacasadacuca.com.br/produtos/biscoito-de-polvilho-de-batata-doce/</t>
  </si>
  <si>
    <t>R$ 5,80 - https://www.naturalfit.store/produto/snackfit-batatadoce-polvilho-ervas-finas-cebola?utm_source=Site&amp;utm_medium=GoogleMerchant&amp;utm_campaign=GoogleMerchant&amp;srsltid=AYJSbAcWYY_XWawnCb816qbf5PYBTm6p1tCyTaVyKcMGe1etVy4J1IaiwYY</t>
  </si>
  <si>
    <t>Internet 3</t>
  </si>
  <si>
    <t>Média</t>
  </si>
  <si>
    <t>R$ 11,19 - https://www.hippo.com.br/produtos/detalhe/70348/iogurte-plantaia-vegano-morango-pt-120-g</t>
  </si>
  <si>
    <t>R$ 9,29 - https://www.google.com/search?q=IOGURTE+VEGANO+Embalagens+de+120+gramas.&amp;rlz=1C1AVFC_enBR984BR984&amp;sxsrf=ALiCzsb_neqUtf1k42OlwUbHr-4tKao0dA:1668195036053&amp;source=lnms&amp;tbm=shop&amp;sa=X&amp;ved=2ahUKEwiKz6jk7qb7AhUCOrkGHbDhAFQQ_AUoAXoECAIQAw&amp;biw=1366&amp;bih=625&amp;dpr=1#spd=16145826883201534639</t>
  </si>
  <si>
    <t>R$ 6,39 - https://www.sitemercado.com.br/mercale/rio-branco-mercale-av-antonio-da-rocha-vianna-izaura-parente-av-antonio-da-rocha-viana/produto/Iogurte-Vegano-Coco-com-Morango-Vida-Veg-170G</t>
  </si>
  <si>
    <t>Total</t>
  </si>
  <si>
    <t>Quant</t>
  </si>
  <si>
    <t>ARROZ TIPO 1 POLIDO
Arroz Branco: Pacotes 1 kg. O produto referido deve ser branco polido, não parboilizado. Não deve apresentar manchas escuras, brancas avermelhadas e/ou esverdeadas. Contendo data de validade</t>
  </si>
  <si>
    <t xml:space="preserve">R$ 7,15 - </t>
  </si>
  <si>
    <t>https://www.gimba.com.br/graos-e-sementes/ervilha-tipo-1-500g-1-un-camil/?PID=66665&amp;utm_source=googleshopping&amp;utm_medium=googleshopping&amp;utm_campaign=googleshopping&amp;gclid=Cj0KCQiAgribBhDkARIsAASA5btVnyZEYkx6yG4eFQmJ3ag853JtybsJ4LhCo3SfTADv3Exsh4bPbWsaAp-PEALw_wcB</t>
  </si>
  <si>
    <t>______________________________________
Patrícia Rigon
Chefe De Departamento - Cc-05 (Nutricionista)
Responsável pela cotação de valores</t>
  </si>
  <si>
    <t>Caibi - SC, em 11 de novembro de 2022.</t>
  </si>
  <si>
    <t>MEMÓRIA DE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</si>
</sst>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164" formatCode="&quot;R$&quot;\ #,##0.00"/>
  </numFmts>
  <fonts count="9" x14ac:knownFonts="1">
    <font>
      <sz val="11"/>
      <color theme="1"/>
      <name val="Calibri"/>
      <family val="2"/>
      <scheme val="minor"/>
    </font>
    <font>
      <b/>
      <sz val="11"/>
      <color rgb="FF3F3F3F"/>
      <name val="Calibri"/>
      <family val="2"/>
      <scheme val="minor"/>
    </font>
    <font>
      <b/>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sz val="10"/>
      <name val="Times New Roman"/>
      <family val="1"/>
    </font>
    <font>
      <u/>
      <sz val="11"/>
      <color theme="10"/>
      <name val="Calibri"/>
      <family val="2"/>
      <scheme val="minor"/>
    </font>
    <font>
      <b/>
      <u/>
      <sz val="11"/>
      <color theme="1"/>
      <name val="Calibri"/>
      <family val="2"/>
      <scheme val="minor"/>
    </font>
  </fonts>
  <fills count="6">
    <fill>
      <patternFill patternType="none"/>
    </fill>
    <fill>
      <patternFill patternType="gray125"/>
    </fill>
    <fill>
      <patternFill patternType="solid">
        <fgColor rgb="FFF2F2F2"/>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s>
  <borders count="6">
    <border>
      <left/>
      <right/>
      <top/>
      <bottom/>
      <diagonal/>
    </border>
    <border>
      <left style="thin">
        <color rgb="FF3F3F3F"/>
      </left>
      <right style="thin">
        <color rgb="FF3F3F3F"/>
      </right>
      <top style="thin">
        <color rgb="FF3F3F3F"/>
      </top>
      <bottom style="thin">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s>
  <cellStyleXfs count="3">
    <xf numFmtId="0" fontId="0" fillId="0" borderId="0"/>
    <xf numFmtId="0" fontId="1" fillId="2" borderId="1" applyNumberFormat="0" applyAlignment="0" applyProtection="0"/>
    <xf numFmtId="0" fontId="7" fillId="0" borderId="0" applyNumberFormat="0" applyFill="0" applyBorder="0" applyAlignment="0" applyProtection="0"/>
  </cellStyleXfs>
  <cellXfs count="30">
    <xf numFmtId="0" fontId="0" fillId="0" borderId="0" xfId="0"/>
    <xf numFmtId="0" fontId="4"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3" fontId="3" fillId="0" borderId="3" xfId="0" applyNumberFormat="1" applyFont="1" applyBorder="1" applyAlignment="1">
      <alignment horizontal="center" vertical="center" wrapText="1"/>
    </xf>
    <xf numFmtId="0" fontId="3" fillId="0" borderId="3" xfId="0" applyFont="1" applyBorder="1" applyAlignment="1">
      <alignment horizontal="justify" vertical="center" wrapText="1"/>
    </xf>
    <xf numFmtId="0" fontId="0" fillId="0" borderId="0" xfId="0" applyAlignment="1">
      <alignment vertical="center" wrapText="1"/>
    </xf>
    <xf numFmtId="0" fontId="3" fillId="0" borderId="2" xfId="0" applyFont="1" applyBorder="1" applyAlignment="1">
      <alignment horizontal="justify" vertical="center" wrapText="1"/>
    </xf>
    <xf numFmtId="164" fontId="3" fillId="0" borderId="3" xfId="0" applyNumberFormat="1" applyFont="1" applyBorder="1" applyAlignment="1">
      <alignment horizontal="center" vertical="center" wrapText="1"/>
    </xf>
    <xf numFmtId="164" fontId="3" fillId="0" borderId="3" xfId="0" applyNumberFormat="1" applyFont="1" applyBorder="1" applyAlignment="1">
      <alignment vertical="center" wrapText="1"/>
    </xf>
    <xf numFmtId="164" fontId="0" fillId="0" borderId="0" xfId="0" applyNumberFormat="1"/>
    <xf numFmtId="164" fontId="3" fillId="4" borderId="3"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6" fillId="0" borderId="3" xfId="0" applyFont="1" applyBorder="1" applyAlignment="1">
      <alignment horizontal="justify" vertical="center" wrapText="1"/>
    </xf>
    <xf numFmtId="0" fontId="1" fillId="3" borderId="1" xfId="1" applyFill="1" applyAlignment="1">
      <alignment horizontal="justify" vertical="center" wrapText="1"/>
    </xf>
    <xf numFmtId="164" fontId="1" fillId="3" borderId="1" xfId="1" applyNumberFormat="1" applyFill="1"/>
    <xf numFmtId="0" fontId="4" fillId="0" borderId="5"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164" fontId="2" fillId="0" borderId="0" xfId="0" applyNumberFormat="1" applyFont="1"/>
    <xf numFmtId="0" fontId="7" fillId="0" borderId="0" xfId="2"/>
    <xf numFmtId="0" fontId="0" fillId="0" borderId="0" xfId="0" applyNumberFormat="1"/>
    <xf numFmtId="164" fontId="0" fillId="0" borderId="0" xfId="0" applyNumberFormat="1" applyAlignment="1">
      <alignment horizontal="center"/>
    </xf>
    <xf numFmtId="0" fontId="2" fillId="0" borderId="0" xfId="0" applyFont="1"/>
    <xf numFmtId="164" fontId="2" fillId="5" borderId="0" xfId="0" applyNumberFormat="1" applyFont="1" applyFill="1"/>
    <xf numFmtId="8"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wrapText="1"/>
    </xf>
    <xf numFmtId="164" fontId="0" fillId="0" borderId="0" xfId="0" applyNumberFormat="1" applyAlignment="1">
      <alignment horizontal="center"/>
    </xf>
    <xf numFmtId="0" fontId="8" fillId="0" borderId="0" xfId="0" applyFont="1" applyAlignment="1">
      <alignment horizontal="center"/>
    </xf>
  </cellXfs>
  <cellStyles count="3">
    <cellStyle name="Hiperlink" xfId="2" builtinId="8"/>
    <cellStyle name="Normal" xfId="0" builtinId="0"/>
    <cellStyle name="Saí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imba.com.br/graos-e-sementes/ervilha-tipo-1-500g-1-un-camil/?PID=66665&amp;utm_source=googleshopping&amp;utm_medium=googleshopping&amp;utm_campaign=googleshopping&amp;gclid=Cj0KCQiAgribBhDkARIsAASA5btVnyZEYkx6yG4eFQmJ3ag853JtybsJ4LhCo3SfTADv3Exsh4bPbWsaAp-PEALw_wcB" TargetMode="External"/><Relationship Id="rId1" Type="http://schemas.openxmlformats.org/officeDocument/2006/relationships/hyperlink" Target="https://peritiba.sc.gov.br/uploads/2022/05/CT-83-2022-Merenda-maio-a-agosto-2022-PE-Delazeri-Atacadista-Eire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1968-B33F-49DD-9F70-49D97C3B7D93}">
  <dimension ref="A1:M121"/>
  <sheetViews>
    <sheetView tabSelected="1" zoomScaleNormal="100" workbookViewId="0">
      <selection activeCell="I4" sqref="I4"/>
    </sheetView>
  </sheetViews>
  <sheetFormatPr defaultRowHeight="15" x14ac:dyDescent="0.25"/>
  <cols>
    <col min="1" max="1" width="4.28515625" customWidth="1"/>
    <col min="2" max="2" width="4.5703125" customWidth="1"/>
    <col min="3" max="3" width="5.85546875" customWidth="1"/>
    <col min="4" max="4" width="45.85546875" customWidth="1"/>
    <col min="5" max="5" width="9.5703125" style="10" customWidth="1"/>
    <col min="6" max="6" width="9.7109375" style="10" customWidth="1"/>
    <col min="7" max="7" width="10.140625" customWidth="1"/>
    <col min="8" max="8" width="8.85546875" customWidth="1"/>
    <col min="9" max="9" width="9.42578125" customWidth="1"/>
    <col min="10" max="10" width="9.28515625" customWidth="1"/>
    <col min="11" max="11" width="9.7109375" customWidth="1"/>
    <col min="12" max="12" width="13" style="10" customWidth="1"/>
    <col min="13" max="13" width="15.140625" customWidth="1"/>
  </cols>
  <sheetData>
    <row r="1" spans="1:13" x14ac:dyDescent="0.25">
      <c r="A1" s="29" t="s">
        <v>131</v>
      </c>
      <c r="B1" s="26"/>
      <c r="C1" s="26"/>
      <c r="D1" s="26"/>
      <c r="E1" s="26"/>
      <c r="F1" s="26"/>
      <c r="G1" s="26"/>
      <c r="H1" s="26"/>
      <c r="I1" s="26"/>
      <c r="J1" s="26"/>
      <c r="K1" s="26"/>
      <c r="L1" s="26"/>
    </row>
    <row r="2" spans="1:13" ht="15.75" thickBot="1" x14ac:dyDescent="0.3">
      <c r="E2"/>
      <c r="F2"/>
      <c r="L2"/>
    </row>
    <row r="3" spans="1:13" ht="26.25" thickBot="1" x14ac:dyDescent="0.3">
      <c r="A3" s="1" t="s">
        <v>0</v>
      </c>
      <c r="B3" s="1" t="s">
        <v>1</v>
      </c>
      <c r="C3" s="1" t="s">
        <v>125</v>
      </c>
      <c r="D3" s="1" t="s">
        <v>8</v>
      </c>
      <c r="E3" s="1" t="s">
        <v>93</v>
      </c>
      <c r="F3" s="1" t="s">
        <v>94</v>
      </c>
      <c r="G3" s="1" t="s">
        <v>95</v>
      </c>
      <c r="H3" s="12" t="s">
        <v>96</v>
      </c>
      <c r="I3" s="12" t="s">
        <v>97</v>
      </c>
      <c r="J3" s="12" t="s">
        <v>119</v>
      </c>
      <c r="K3" s="14" t="s">
        <v>120</v>
      </c>
      <c r="L3" s="16" t="s">
        <v>124</v>
      </c>
    </row>
    <row r="4" spans="1:13" ht="111.75" customHeight="1" thickBot="1" x14ac:dyDescent="0.3">
      <c r="A4" s="2">
        <v>1</v>
      </c>
      <c r="B4" s="2" t="s">
        <v>2</v>
      </c>
      <c r="C4" s="17">
        <v>30</v>
      </c>
      <c r="D4" s="13" t="s">
        <v>9</v>
      </c>
      <c r="E4" s="8">
        <v>25</v>
      </c>
      <c r="F4" s="11"/>
      <c r="G4" s="8">
        <v>14.99</v>
      </c>
      <c r="H4" s="10">
        <v>9.98</v>
      </c>
      <c r="I4" s="10">
        <v>11.72</v>
      </c>
      <c r="J4" s="10"/>
      <c r="K4" s="15">
        <f>AVERAGE(E4:J4)</f>
        <v>15.422499999999999</v>
      </c>
      <c r="L4" s="10">
        <v>462.6</v>
      </c>
      <c r="M4" s="10"/>
    </row>
    <row r="5" spans="1:13" ht="26.25" thickBot="1" x14ac:dyDescent="0.3">
      <c r="A5" s="2">
        <v>2</v>
      </c>
      <c r="B5" s="2" t="s">
        <v>3</v>
      </c>
      <c r="C5" s="2">
        <v>250</v>
      </c>
      <c r="D5" s="5" t="s">
        <v>10</v>
      </c>
      <c r="E5" s="8">
        <v>8</v>
      </c>
      <c r="F5" s="8">
        <v>5.99</v>
      </c>
      <c r="G5" s="8">
        <v>6.49</v>
      </c>
      <c r="H5" s="10"/>
      <c r="I5" s="10"/>
      <c r="J5" s="10"/>
      <c r="K5" s="15">
        <f t="shared" ref="K5:K68" si="0">AVERAGE(E5:J5)</f>
        <v>6.8266666666666671</v>
      </c>
      <c r="L5" s="10">
        <v>1707.5</v>
      </c>
      <c r="M5" s="10"/>
    </row>
    <row r="6" spans="1:13" ht="39" thickBot="1" x14ac:dyDescent="0.3">
      <c r="A6" s="2">
        <v>3</v>
      </c>
      <c r="B6" s="2" t="s">
        <v>4</v>
      </c>
      <c r="C6" s="2">
        <v>50</v>
      </c>
      <c r="D6" s="5" t="s">
        <v>11</v>
      </c>
      <c r="E6" s="8">
        <v>24</v>
      </c>
      <c r="F6" s="8"/>
      <c r="G6" s="8"/>
      <c r="H6" s="10">
        <v>27.55</v>
      </c>
      <c r="I6" s="10">
        <v>29.35</v>
      </c>
      <c r="J6" s="10"/>
      <c r="K6" s="15">
        <f t="shared" si="0"/>
        <v>26.966666666666669</v>
      </c>
      <c r="L6" s="10">
        <v>1348.5</v>
      </c>
      <c r="M6" s="10"/>
    </row>
    <row r="7" spans="1:13" ht="77.25" thickBot="1" x14ac:dyDescent="0.3">
      <c r="A7" s="2">
        <v>4</v>
      </c>
      <c r="B7" s="2" t="s">
        <v>3</v>
      </c>
      <c r="C7" s="2">
        <v>50</v>
      </c>
      <c r="D7" s="5" t="s">
        <v>12</v>
      </c>
      <c r="E7" s="8">
        <v>6.5</v>
      </c>
      <c r="F7" s="8">
        <v>6.99</v>
      </c>
      <c r="G7" s="8">
        <v>4.99</v>
      </c>
      <c r="H7" s="10"/>
      <c r="I7" s="10"/>
      <c r="J7" s="10"/>
      <c r="K7" s="15">
        <f t="shared" si="0"/>
        <v>6.16</v>
      </c>
      <c r="L7" s="10">
        <v>308</v>
      </c>
      <c r="M7" s="10"/>
    </row>
    <row r="8" spans="1:13" ht="179.25" thickBot="1" x14ac:dyDescent="0.3">
      <c r="A8" s="2">
        <v>5</v>
      </c>
      <c r="B8" s="2" t="s">
        <v>3</v>
      </c>
      <c r="C8" s="2">
        <v>220</v>
      </c>
      <c r="D8" s="5" t="s">
        <v>13</v>
      </c>
      <c r="E8" s="8">
        <v>22</v>
      </c>
      <c r="F8" s="8">
        <v>21</v>
      </c>
      <c r="G8" s="8">
        <v>24.9</v>
      </c>
      <c r="H8" s="10"/>
      <c r="I8" s="10"/>
      <c r="J8" s="10"/>
      <c r="K8" s="15">
        <f t="shared" si="0"/>
        <v>22.633333333333336</v>
      </c>
      <c r="L8" s="10">
        <v>4978.6000000000004</v>
      </c>
      <c r="M8" s="10"/>
    </row>
    <row r="9" spans="1:13" ht="90.75" customHeight="1" thickBot="1" x14ac:dyDescent="0.3">
      <c r="A9" s="2">
        <v>6</v>
      </c>
      <c r="B9" s="3" t="s">
        <v>4</v>
      </c>
      <c r="C9" s="18">
        <v>200</v>
      </c>
      <c r="D9" s="6" t="s">
        <v>126</v>
      </c>
      <c r="E9" s="8">
        <v>5</v>
      </c>
      <c r="F9" s="8">
        <v>3.99</v>
      </c>
      <c r="G9" s="8">
        <v>6.49</v>
      </c>
      <c r="H9" s="10"/>
      <c r="I9" s="10"/>
      <c r="J9" s="10"/>
      <c r="K9" s="15">
        <f t="shared" si="0"/>
        <v>5.16</v>
      </c>
      <c r="L9" s="10">
        <v>1032</v>
      </c>
      <c r="M9" s="10"/>
    </row>
    <row r="10" spans="1:13" ht="128.25" thickBot="1" x14ac:dyDescent="0.3">
      <c r="A10" s="2">
        <v>7</v>
      </c>
      <c r="B10" s="2" t="s">
        <v>3</v>
      </c>
      <c r="C10" s="2">
        <v>300</v>
      </c>
      <c r="D10" s="7" t="s">
        <v>14</v>
      </c>
      <c r="E10" s="8">
        <v>22</v>
      </c>
      <c r="F10" s="8">
        <v>21</v>
      </c>
      <c r="G10" s="8">
        <v>24.9</v>
      </c>
      <c r="H10" s="10"/>
      <c r="I10" s="10"/>
      <c r="J10" s="10"/>
      <c r="K10" s="15">
        <f t="shared" si="0"/>
        <v>22.633333333333336</v>
      </c>
      <c r="L10" s="10">
        <v>6789</v>
      </c>
      <c r="M10" s="10"/>
    </row>
    <row r="11" spans="1:13" ht="141" thickBot="1" x14ac:dyDescent="0.3">
      <c r="A11" s="2">
        <v>8</v>
      </c>
      <c r="B11" s="2" t="s">
        <v>5</v>
      </c>
      <c r="C11" s="2">
        <v>100</v>
      </c>
      <c r="D11" s="5" t="s">
        <v>15</v>
      </c>
      <c r="E11" s="8">
        <v>15</v>
      </c>
      <c r="F11" s="8">
        <v>11</v>
      </c>
      <c r="G11" s="8">
        <v>19.899999999999999</v>
      </c>
      <c r="H11" s="10"/>
      <c r="I11" s="10"/>
      <c r="J11" s="10"/>
      <c r="K11" s="15">
        <f t="shared" si="0"/>
        <v>15.299999999999999</v>
      </c>
      <c r="L11" s="10">
        <v>1530</v>
      </c>
      <c r="M11" s="10"/>
    </row>
    <row r="12" spans="1:13" ht="102.75" thickBot="1" x14ac:dyDescent="0.3">
      <c r="A12" s="2">
        <v>9</v>
      </c>
      <c r="B12" s="2" t="s">
        <v>3</v>
      </c>
      <c r="C12" s="2">
        <v>800</v>
      </c>
      <c r="D12" s="5" t="s">
        <v>16</v>
      </c>
      <c r="E12" s="8"/>
      <c r="F12" s="8">
        <v>6.99</v>
      </c>
      <c r="G12" s="8">
        <v>6.99</v>
      </c>
      <c r="H12" s="10">
        <v>5.7</v>
      </c>
      <c r="I12" s="10"/>
      <c r="J12" s="10"/>
      <c r="K12" s="15">
        <f t="shared" si="0"/>
        <v>6.56</v>
      </c>
      <c r="L12" s="10">
        <v>5248</v>
      </c>
      <c r="M12" s="10"/>
    </row>
    <row r="13" spans="1:13" ht="64.5" thickBot="1" x14ac:dyDescent="0.3">
      <c r="A13" s="2">
        <v>10</v>
      </c>
      <c r="B13" s="2" t="s">
        <v>3</v>
      </c>
      <c r="C13" s="2">
        <v>400</v>
      </c>
      <c r="D13" s="5" t="s">
        <v>17</v>
      </c>
      <c r="E13" s="8"/>
      <c r="F13" s="8">
        <v>6.99</v>
      </c>
      <c r="G13" s="8">
        <v>5.99</v>
      </c>
      <c r="H13" s="10">
        <v>6.15</v>
      </c>
      <c r="I13" s="10"/>
      <c r="J13" s="10"/>
      <c r="K13" s="15">
        <f t="shared" si="0"/>
        <v>6.3766666666666678</v>
      </c>
      <c r="L13" s="10">
        <v>2552</v>
      </c>
      <c r="M13" s="10"/>
    </row>
    <row r="14" spans="1:13" ht="90" thickBot="1" x14ac:dyDescent="0.3">
      <c r="A14" s="2">
        <v>11</v>
      </c>
      <c r="B14" s="3" t="s">
        <v>4</v>
      </c>
      <c r="C14" s="3">
        <v>500</v>
      </c>
      <c r="D14" s="5" t="s">
        <v>18</v>
      </c>
      <c r="E14" s="8"/>
      <c r="F14" s="8">
        <v>7.5</v>
      </c>
      <c r="G14" s="8">
        <v>16.899999999999999</v>
      </c>
      <c r="H14" s="10">
        <v>9.42</v>
      </c>
      <c r="I14" s="10"/>
      <c r="J14" s="10"/>
      <c r="K14" s="15">
        <f t="shared" si="0"/>
        <v>11.273333333333333</v>
      </c>
      <c r="L14" s="10">
        <v>5635</v>
      </c>
      <c r="M14" s="10"/>
    </row>
    <row r="15" spans="1:13" ht="90" thickBot="1" x14ac:dyDescent="0.3">
      <c r="A15" s="2">
        <v>12</v>
      </c>
      <c r="B15" s="2" t="s">
        <v>3</v>
      </c>
      <c r="C15" s="2">
        <v>80</v>
      </c>
      <c r="D15" s="5" t="s">
        <v>19</v>
      </c>
      <c r="E15" s="8"/>
      <c r="F15" s="8">
        <v>6</v>
      </c>
      <c r="G15" s="8">
        <v>6.99</v>
      </c>
      <c r="H15" s="10">
        <v>6.25</v>
      </c>
      <c r="I15" s="10"/>
      <c r="J15" s="10"/>
      <c r="K15" s="15">
        <f t="shared" si="0"/>
        <v>6.413333333333334</v>
      </c>
      <c r="L15" s="10">
        <v>512.79999999999995</v>
      </c>
      <c r="M15" s="10"/>
    </row>
    <row r="16" spans="1:13" ht="179.25" thickBot="1" x14ac:dyDescent="0.3">
      <c r="A16" s="2">
        <v>13</v>
      </c>
      <c r="B16" s="2" t="s">
        <v>5</v>
      </c>
      <c r="C16" s="2">
        <v>800</v>
      </c>
      <c r="D16" s="5" t="s">
        <v>20</v>
      </c>
      <c r="E16" s="8">
        <v>32</v>
      </c>
      <c r="F16" s="8">
        <v>34</v>
      </c>
      <c r="G16" s="8">
        <v>44.9</v>
      </c>
      <c r="H16" s="10"/>
      <c r="I16" s="10"/>
      <c r="J16" s="10"/>
      <c r="K16" s="15">
        <f t="shared" si="0"/>
        <v>36.966666666666669</v>
      </c>
      <c r="L16" s="10">
        <v>29576</v>
      </c>
      <c r="M16" s="10"/>
    </row>
    <row r="17" spans="1:13" ht="166.5" thickBot="1" x14ac:dyDescent="0.3">
      <c r="A17" s="2">
        <v>14</v>
      </c>
      <c r="B17" s="2" t="s">
        <v>5</v>
      </c>
      <c r="C17" s="2">
        <v>800</v>
      </c>
      <c r="D17" s="5" t="s">
        <v>21</v>
      </c>
      <c r="E17" s="8">
        <v>22</v>
      </c>
      <c r="F17" s="8">
        <v>18</v>
      </c>
      <c r="G17" s="8">
        <v>16.899999999999999</v>
      </c>
      <c r="H17" s="10"/>
      <c r="I17" s="10"/>
      <c r="J17" s="10"/>
      <c r="K17" s="15">
        <f t="shared" si="0"/>
        <v>18.966666666666665</v>
      </c>
      <c r="L17" s="10">
        <v>15176</v>
      </c>
      <c r="M17" s="10"/>
    </row>
    <row r="18" spans="1:13" ht="192" thickBot="1" x14ac:dyDescent="0.3">
      <c r="A18" s="2">
        <v>15</v>
      </c>
      <c r="B18" s="2" t="s">
        <v>5</v>
      </c>
      <c r="C18" s="2">
        <v>350</v>
      </c>
      <c r="D18" s="5" t="s">
        <v>22</v>
      </c>
      <c r="E18" s="8">
        <v>35</v>
      </c>
      <c r="F18" s="8">
        <v>38</v>
      </c>
      <c r="G18" s="8">
        <v>42.9</v>
      </c>
      <c r="H18" s="10"/>
      <c r="I18" s="10"/>
      <c r="J18" s="10"/>
      <c r="K18" s="15">
        <f t="shared" si="0"/>
        <v>38.633333333333333</v>
      </c>
      <c r="L18" s="10">
        <v>13520.5</v>
      </c>
      <c r="M18" s="10"/>
    </row>
    <row r="19" spans="1:13" ht="90" thickBot="1" x14ac:dyDescent="0.3">
      <c r="A19" s="2">
        <v>16</v>
      </c>
      <c r="B19" s="2" t="s">
        <v>5</v>
      </c>
      <c r="C19" s="2">
        <v>600</v>
      </c>
      <c r="D19" s="5" t="s">
        <v>23</v>
      </c>
      <c r="E19" s="8">
        <v>11</v>
      </c>
      <c r="F19" s="8">
        <v>11</v>
      </c>
      <c r="G19" s="8">
        <v>11.9</v>
      </c>
      <c r="H19" s="10"/>
      <c r="I19" s="10"/>
      <c r="J19" s="10"/>
      <c r="K19" s="15">
        <f t="shared" si="0"/>
        <v>11.299999999999999</v>
      </c>
      <c r="L19" s="10">
        <v>6780</v>
      </c>
      <c r="M19" s="10"/>
    </row>
    <row r="20" spans="1:13" ht="102.75" thickBot="1" x14ac:dyDescent="0.3">
      <c r="A20" s="2">
        <v>17</v>
      </c>
      <c r="B20" s="2" t="s">
        <v>5</v>
      </c>
      <c r="C20" s="4">
        <v>1000</v>
      </c>
      <c r="D20" s="5" t="s">
        <v>24</v>
      </c>
      <c r="E20" s="8">
        <v>20</v>
      </c>
      <c r="F20" s="8">
        <v>22</v>
      </c>
      <c r="G20" s="8">
        <v>24.9</v>
      </c>
      <c r="H20" s="10"/>
      <c r="I20" s="10"/>
      <c r="J20" s="10"/>
      <c r="K20" s="15">
        <f t="shared" si="0"/>
        <v>22.3</v>
      </c>
      <c r="L20" s="10">
        <v>22300</v>
      </c>
      <c r="M20" s="10"/>
    </row>
    <row r="21" spans="1:13" ht="115.5" thickBot="1" x14ac:dyDescent="0.3">
      <c r="A21" s="2">
        <v>18</v>
      </c>
      <c r="B21" s="2" t="s">
        <v>1</v>
      </c>
      <c r="C21" s="2">
        <v>160</v>
      </c>
      <c r="D21" s="5" t="s">
        <v>25</v>
      </c>
      <c r="E21" s="8">
        <v>18</v>
      </c>
      <c r="F21" s="8">
        <v>19.899999999999999</v>
      </c>
      <c r="G21" s="8">
        <v>15.9</v>
      </c>
      <c r="H21" s="10"/>
      <c r="I21" s="10"/>
      <c r="J21" s="10"/>
      <c r="K21" s="15">
        <f t="shared" si="0"/>
        <v>17.933333333333334</v>
      </c>
      <c r="L21" s="10">
        <v>2868.8</v>
      </c>
      <c r="M21" s="10"/>
    </row>
    <row r="22" spans="1:13" ht="15.75" thickBot="1" x14ac:dyDescent="0.3">
      <c r="A22" s="2">
        <v>19</v>
      </c>
      <c r="B22" s="2" t="s">
        <v>3</v>
      </c>
      <c r="C22" s="2">
        <v>60</v>
      </c>
      <c r="D22" s="5" t="s">
        <v>26</v>
      </c>
      <c r="E22" s="8">
        <v>6</v>
      </c>
      <c r="F22" s="8">
        <v>2.99</v>
      </c>
      <c r="G22" s="8">
        <v>3.99</v>
      </c>
      <c r="H22" s="10"/>
      <c r="I22" s="10"/>
      <c r="J22" s="10"/>
      <c r="K22" s="15">
        <f t="shared" si="0"/>
        <v>4.3266666666666671</v>
      </c>
      <c r="L22" s="10">
        <v>259.8</v>
      </c>
      <c r="M22" s="10"/>
    </row>
    <row r="23" spans="1:13" ht="15.75" thickBot="1" x14ac:dyDescent="0.3">
      <c r="A23" s="2">
        <v>20</v>
      </c>
      <c r="B23" s="2" t="s">
        <v>3</v>
      </c>
      <c r="C23" s="2">
        <v>60</v>
      </c>
      <c r="D23" s="5" t="s">
        <v>27</v>
      </c>
      <c r="E23" s="8">
        <v>6</v>
      </c>
      <c r="F23" s="8">
        <v>3.5</v>
      </c>
      <c r="G23" s="8">
        <v>5.99</v>
      </c>
      <c r="H23" s="10"/>
      <c r="I23" s="10"/>
      <c r="J23" s="10"/>
      <c r="K23" s="15">
        <f t="shared" si="0"/>
        <v>5.1633333333333331</v>
      </c>
      <c r="L23" s="10">
        <v>309.60000000000002</v>
      </c>
      <c r="M23" s="10"/>
    </row>
    <row r="24" spans="1:13" ht="77.25" thickBot="1" x14ac:dyDescent="0.3">
      <c r="A24" s="2">
        <v>21</v>
      </c>
      <c r="B24" s="2" t="s">
        <v>3</v>
      </c>
      <c r="C24" s="2">
        <v>500</v>
      </c>
      <c r="D24" s="5" t="s">
        <v>28</v>
      </c>
      <c r="E24" s="8">
        <v>8.5</v>
      </c>
      <c r="F24" s="8">
        <v>7.99</v>
      </c>
      <c r="G24" s="8">
        <v>7.99</v>
      </c>
      <c r="H24" s="10"/>
      <c r="I24" s="10"/>
      <c r="J24" s="10"/>
      <c r="K24" s="15">
        <f t="shared" si="0"/>
        <v>8.1600000000000019</v>
      </c>
      <c r="L24" s="10">
        <v>4080</v>
      </c>
      <c r="M24" s="10"/>
    </row>
    <row r="25" spans="1:13" ht="102.75" thickBot="1" x14ac:dyDescent="0.3">
      <c r="A25" s="2">
        <v>22</v>
      </c>
      <c r="B25" s="2" t="s">
        <v>1</v>
      </c>
      <c r="C25" s="2">
        <v>200</v>
      </c>
      <c r="D25" s="5" t="s">
        <v>29</v>
      </c>
      <c r="E25" s="8">
        <v>12</v>
      </c>
      <c r="F25" s="8">
        <v>9.9</v>
      </c>
      <c r="G25" s="8">
        <v>11.99</v>
      </c>
      <c r="H25" s="10"/>
      <c r="I25" s="10"/>
      <c r="J25" s="10"/>
      <c r="K25" s="15">
        <f t="shared" si="0"/>
        <v>11.296666666666667</v>
      </c>
      <c r="L25" s="10">
        <v>2260</v>
      </c>
      <c r="M25" s="10"/>
    </row>
    <row r="26" spans="1:13" ht="141" thickBot="1" x14ac:dyDescent="0.3">
      <c r="A26" s="2">
        <v>23</v>
      </c>
      <c r="B26" s="2" t="s">
        <v>3</v>
      </c>
      <c r="C26" s="2">
        <v>150</v>
      </c>
      <c r="D26" s="5" t="s">
        <v>30</v>
      </c>
      <c r="E26" s="8">
        <v>6</v>
      </c>
      <c r="F26" s="8">
        <v>5.5</v>
      </c>
      <c r="G26" s="8">
        <v>6.99</v>
      </c>
      <c r="H26" s="10"/>
      <c r="I26" s="10"/>
      <c r="J26" s="10"/>
      <c r="K26" s="15">
        <f t="shared" si="0"/>
        <v>6.163333333333334</v>
      </c>
      <c r="L26" s="10">
        <v>924</v>
      </c>
      <c r="M26" s="10"/>
    </row>
    <row r="27" spans="1:13" ht="51.75" thickBot="1" x14ac:dyDescent="0.3">
      <c r="A27" s="2">
        <v>24</v>
      </c>
      <c r="B27" s="2" t="s">
        <v>1</v>
      </c>
      <c r="C27" s="2">
        <v>150</v>
      </c>
      <c r="D27" s="5" t="s">
        <v>31</v>
      </c>
      <c r="E27" s="8">
        <v>10</v>
      </c>
      <c r="F27" s="8">
        <v>11</v>
      </c>
      <c r="G27" s="8">
        <v>14.9</v>
      </c>
      <c r="H27" s="10"/>
      <c r="I27" s="10"/>
      <c r="J27" s="10"/>
      <c r="K27" s="15">
        <f t="shared" si="0"/>
        <v>11.966666666666667</v>
      </c>
      <c r="L27" s="10">
        <v>1795.5</v>
      </c>
      <c r="M27" s="10"/>
    </row>
    <row r="28" spans="1:13" ht="90" thickBot="1" x14ac:dyDescent="0.3">
      <c r="A28" s="2">
        <v>25</v>
      </c>
      <c r="B28" s="2" t="s">
        <v>3</v>
      </c>
      <c r="C28" s="2">
        <v>200</v>
      </c>
      <c r="D28" s="5" t="s">
        <v>32</v>
      </c>
      <c r="E28" s="8">
        <v>23</v>
      </c>
      <c r="F28" s="8">
        <v>20</v>
      </c>
      <c r="G28" s="8">
        <v>23.9</v>
      </c>
      <c r="H28" s="10"/>
      <c r="I28" s="10"/>
      <c r="J28" s="10"/>
      <c r="K28" s="15">
        <f t="shared" si="0"/>
        <v>22.3</v>
      </c>
      <c r="L28" s="10">
        <v>4460</v>
      </c>
      <c r="M28" s="10"/>
    </row>
    <row r="29" spans="1:13" ht="39" thickBot="1" x14ac:dyDescent="0.3">
      <c r="A29" s="2">
        <v>26</v>
      </c>
      <c r="B29" s="2" t="s">
        <v>3</v>
      </c>
      <c r="C29" s="2">
        <v>200</v>
      </c>
      <c r="D29" s="5" t="s">
        <v>33</v>
      </c>
      <c r="E29" s="8">
        <v>5</v>
      </c>
      <c r="F29" s="8">
        <v>7.5</v>
      </c>
      <c r="G29" s="8">
        <v>5.9</v>
      </c>
      <c r="H29" s="10"/>
      <c r="I29" s="10"/>
      <c r="J29" s="10"/>
      <c r="K29" s="15">
        <f t="shared" si="0"/>
        <v>6.1333333333333329</v>
      </c>
      <c r="L29" s="10">
        <v>1226</v>
      </c>
      <c r="M29" s="10"/>
    </row>
    <row r="30" spans="1:13" ht="90" thickBot="1" x14ac:dyDescent="0.3">
      <c r="A30" s="2">
        <v>27</v>
      </c>
      <c r="B30" s="2" t="s">
        <v>3</v>
      </c>
      <c r="C30" s="2">
        <v>250</v>
      </c>
      <c r="D30" s="5" t="s">
        <v>34</v>
      </c>
      <c r="E30" s="8">
        <v>8.5</v>
      </c>
      <c r="F30" s="8">
        <v>9</v>
      </c>
      <c r="G30" s="8">
        <v>9.99</v>
      </c>
      <c r="H30" s="10"/>
      <c r="I30" s="10"/>
      <c r="J30" s="10"/>
      <c r="K30" s="15">
        <f t="shared" si="0"/>
        <v>9.163333333333334</v>
      </c>
      <c r="L30" s="10">
        <v>2290</v>
      </c>
      <c r="M30" s="10"/>
    </row>
    <row r="31" spans="1:13" ht="39" thickBot="1" x14ac:dyDescent="0.3">
      <c r="A31" s="2">
        <v>28</v>
      </c>
      <c r="B31" s="2" t="s">
        <v>1</v>
      </c>
      <c r="C31" s="2">
        <v>100</v>
      </c>
      <c r="D31" s="5" t="s">
        <v>35</v>
      </c>
      <c r="E31" s="8">
        <v>12</v>
      </c>
      <c r="F31" s="8">
        <v>9.99</v>
      </c>
      <c r="G31" s="8">
        <v>8.99</v>
      </c>
      <c r="H31" s="10"/>
      <c r="I31" s="10"/>
      <c r="J31" s="10"/>
      <c r="K31" s="15">
        <f t="shared" si="0"/>
        <v>10.326666666666668</v>
      </c>
      <c r="L31" s="10">
        <v>1033</v>
      </c>
      <c r="M31" s="10"/>
    </row>
    <row r="32" spans="1:13" ht="26.25" thickBot="1" x14ac:dyDescent="0.3">
      <c r="A32" s="2">
        <v>29</v>
      </c>
      <c r="B32" s="2" t="s">
        <v>1</v>
      </c>
      <c r="C32" s="2">
        <v>800</v>
      </c>
      <c r="D32" s="5" t="s">
        <v>36</v>
      </c>
      <c r="E32" s="8">
        <v>7.5</v>
      </c>
      <c r="F32" s="8">
        <v>6.99</v>
      </c>
      <c r="G32" s="8">
        <v>7.99</v>
      </c>
      <c r="H32" s="10"/>
      <c r="I32" s="10"/>
      <c r="J32" s="10"/>
      <c r="K32" s="15">
        <f t="shared" si="0"/>
        <v>7.4933333333333332</v>
      </c>
      <c r="L32" s="10">
        <v>5992</v>
      </c>
      <c r="M32" s="10"/>
    </row>
    <row r="33" spans="1:13" ht="51.75" thickBot="1" x14ac:dyDescent="0.3">
      <c r="A33" s="2">
        <v>30</v>
      </c>
      <c r="B33" s="2" t="s">
        <v>6</v>
      </c>
      <c r="C33" s="2">
        <v>40</v>
      </c>
      <c r="D33" s="5" t="s">
        <v>37</v>
      </c>
      <c r="E33" s="8"/>
      <c r="F33" s="8"/>
      <c r="G33" s="8"/>
      <c r="H33" s="10">
        <v>11.19</v>
      </c>
      <c r="I33" s="10">
        <v>9.2899999999999991</v>
      </c>
      <c r="J33" s="10">
        <v>6.39</v>
      </c>
      <c r="K33" s="15">
        <f t="shared" si="0"/>
        <v>8.9566666666666652</v>
      </c>
      <c r="L33" s="10">
        <v>358.4</v>
      </c>
      <c r="M33" s="10"/>
    </row>
    <row r="34" spans="1:13" ht="51.75" thickBot="1" x14ac:dyDescent="0.3">
      <c r="A34" s="2">
        <v>31</v>
      </c>
      <c r="B34" s="2" t="s">
        <v>3</v>
      </c>
      <c r="C34" s="2">
        <v>650</v>
      </c>
      <c r="D34" s="5" t="s">
        <v>38</v>
      </c>
      <c r="E34" s="9">
        <v>6.5</v>
      </c>
      <c r="F34" s="9">
        <v>8</v>
      </c>
      <c r="G34" s="9">
        <v>9.99</v>
      </c>
      <c r="H34" s="10"/>
      <c r="I34" s="10"/>
      <c r="J34" s="10"/>
      <c r="K34" s="15">
        <f t="shared" si="0"/>
        <v>8.163333333333334</v>
      </c>
      <c r="L34" s="10">
        <v>5304</v>
      </c>
      <c r="M34" s="10"/>
    </row>
    <row r="35" spans="1:13" ht="77.25" thickBot="1" x14ac:dyDescent="0.3">
      <c r="A35" s="2">
        <v>32</v>
      </c>
      <c r="B35" s="2" t="s">
        <v>3</v>
      </c>
      <c r="C35" s="2">
        <v>800</v>
      </c>
      <c r="D35" s="5" t="s">
        <v>39</v>
      </c>
      <c r="E35" s="8">
        <v>5</v>
      </c>
      <c r="F35" s="8">
        <v>6</v>
      </c>
      <c r="G35" s="8">
        <v>4.99</v>
      </c>
      <c r="H35" s="10"/>
      <c r="I35" s="10"/>
      <c r="J35" s="10"/>
      <c r="K35" s="15">
        <f t="shared" si="0"/>
        <v>5.33</v>
      </c>
      <c r="L35" s="10">
        <v>4264</v>
      </c>
      <c r="M35" s="10"/>
    </row>
    <row r="36" spans="1:13" ht="51.75" thickBot="1" x14ac:dyDescent="0.3">
      <c r="A36" s="2">
        <v>33</v>
      </c>
      <c r="B36" s="2" t="s">
        <v>4</v>
      </c>
      <c r="C36" s="2">
        <v>20</v>
      </c>
      <c r="D36" s="13" t="s">
        <v>40</v>
      </c>
      <c r="E36" s="8"/>
      <c r="F36" s="8"/>
      <c r="G36" s="8"/>
      <c r="H36" s="10">
        <v>5.41</v>
      </c>
      <c r="I36" s="10">
        <v>5.26</v>
      </c>
      <c r="J36" s="10">
        <v>6.35</v>
      </c>
      <c r="K36" s="15">
        <f t="shared" si="0"/>
        <v>5.6733333333333329</v>
      </c>
      <c r="L36" s="10">
        <v>113.4</v>
      </c>
      <c r="M36" s="10"/>
    </row>
    <row r="37" spans="1:13" ht="77.25" thickBot="1" x14ac:dyDescent="0.3">
      <c r="A37" s="2">
        <v>34</v>
      </c>
      <c r="B37" s="2" t="s">
        <v>3</v>
      </c>
      <c r="C37" s="2">
        <v>850</v>
      </c>
      <c r="D37" s="5" t="s">
        <v>41</v>
      </c>
      <c r="E37" s="8">
        <v>5</v>
      </c>
      <c r="F37" s="8">
        <v>6</v>
      </c>
      <c r="G37" s="8">
        <v>5.99</v>
      </c>
      <c r="H37" s="10"/>
      <c r="I37" s="10"/>
      <c r="K37" s="15">
        <f t="shared" si="0"/>
        <v>5.663333333333334</v>
      </c>
      <c r="L37" s="10">
        <v>4811</v>
      </c>
      <c r="M37" s="10"/>
    </row>
    <row r="38" spans="1:13" ht="102.75" thickBot="1" x14ac:dyDescent="0.3">
      <c r="A38" s="2">
        <v>35</v>
      </c>
      <c r="B38" s="2" t="s">
        <v>4</v>
      </c>
      <c r="C38" s="2">
        <v>200</v>
      </c>
      <c r="D38" s="5" t="s">
        <v>42</v>
      </c>
      <c r="E38" s="8">
        <v>6.5</v>
      </c>
      <c r="F38" s="8">
        <v>9.5</v>
      </c>
      <c r="G38" s="8">
        <v>6.99</v>
      </c>
      <c r="H38" s="10"/>
      <c r="I38" s="10"/>
      <c r="K38" s="15">
        <f t="shared" si="0"/>
        <v>7.663333333333334</v>
      </c>
      <c r="L38" s="10">
        <v>1532</v>
      </c>
      <c r="M38" s="10"/>
    </row>
    <row r="39" spans="1:13" ht="77.25" thickBot="1" x14ac:dyDescent="0.3">
      <c r="A39" s="2">
        <v>36</v>
      </c>
      <c r="B39" s="2" t="s">
        <v>1</v>
      </c>
      <c r="C39" s="2">
        <v>600</v>
      </c>
      <c r="D39" s="5" t="s">
        <v>43</v>
      </c>
      <c r="E39" s="8">
        <v>5</v>
      </c>
      <c r="F39" s="8">
        <v>5.5</v>
      </c>
      <c r="G39" s="8">
        <v>5</v>
      </c>
      <c r="H39" s="10"/>
      <c r="I39" s="10"/>
      <c r="K39" s="15">
        <f t="shared" si="0"/>
        <v>5.166666666666667</v>
      </c>
      <c r="L39" s="10">
        <v>3102</v>
      </c>
      <c r="M39" s="10"/>
    </row>
    <row r="40" spans="1:13" ht="90" thickBot="1" x14ac:dyDescent="0.3">
      <c r="A40" s="2">
        <v>37</v>
      </c>
      <c r="B40" s="2" t="s">
        <v>5</v>
      </c>
      <c r="C40" s="2">
        <v>250</v>
      </c>
      <c r="D40" s="5" t="s">
        <v>44</v>
      </c>
      <c r="E40" s="8">
        <v>6.5</v>
      </c>
      <c r="F40" s="8">
        <v>5</v>
      </c>
      <c r="G40" s="8">
        <v>4.99</v>
      </c>
      <c r="H40" s="10"/>
      <c r="I40" s="10"/>
      <c r="K40" s="15">
        <f t="shared" si="0"/>
        <v>5.496666666666667</v>
      </c>
      <c r="L40" s="10">
        <v>1375</v>
      </c>
      <c r="M40" s="10"/>
    </row>
    <row r="41" spans="1:13" ht="115.5" thickBot="1" x14ac:dyDescent="0.3">
      <c r="A41" s="2">
        <v>38</v>
      </c>
      <c r="B41" s="2" t="s">
        <v>1</v>
      </c>
      <c r="C41" s="2">
        <v>300</v>
      </c>
      <c r="D41" s="5" t="s">
        <v>45</v>
      </c>
      <c r="E41" s="8">
        <v>8.5</v>
      </c>
      <c r="F41" s="8">
        <v>9</v>
      </c>
      <c r="G41" s="8">
        <v>6.99</v>
      </c>
      <c r="H41" s="10"/>
      <c r="I41" s="10"/>
      <c r="K41" s="15">
        <f t="shared" si="0"/>
        <v>8.163333333333334</v>
      </c>
      <c r="L41" s="10">
        <v>2448</v>
      </c>
      <c r="M41" s="10"/>
    </row>
    <row r="42" spans="1:13" ht="115.5" thickBot="1" x14ac:dyDescent="0.3">
      <c r="A42" s="2">
        <v>39</v>
      </c>
      <c r="B42" s="2" t="s">
        <v>1</v>
      </c>
      <c r="C42" s="2">
        <v>500</v>
      </c>
      <c r="D42" s="5" t="s">
        <v>46</v>
      </c>
      <c r="E42" s="8">
        <v>6.5</v>
      </c>
      <c r="F42" s="8">
        <v>12</v>
      </c>
      <c r="G42" s="8">
        <v>6.99</v>
      </c>
      <c r="H42" s="10"/>
      <c r="I42" s="10"/>
      <c r="K42" s="15">
        <f t="shared" si="0"/>
        <v>8.4966666666666679</v>
      </c>
      <c r="L42" s="10">
        <v>4250</v>
      </c>
      <c r="M42" s="10"/>
    </row>
    <row r="43" spans="1:13" ht="39" thickBot="1" x14ac:dyDescent="0.3">
      <c r="A43" s="2">
        <v>40</v>
      </c>
      <c r="B43" s="2" t="s">
        <v>5</v>
      </c>
      <c r="C43" s="2">
        <v>30</v>
      </c>
      <c r="D43" s="5" t="s">
        <v>47</v>
      </c>
      <c r="E43" s="8">
        <v>35</v>
      </c>
      <c r="F43" s="8">
        <v>32</v>
      </c>
      <c r="G43" s="8">
        <v>29.9</v>
      </c>
      <c r="H43" s="10"/>
      <c r="I43" s="10"/>
      <c r="K43" s="15">
        <f t="shared" si="0"/>
        <v>32.300000000000004</v>
      </c>
      <c r="L43" s="10">
        <v>969</v>
      </c>
      <c r="M43" s="10"/>
    </row>
    <row r="44" spans="1:13" ht="115.5" thickBot="1" x14ac:dyDescent="0.3">
      <c r="A44" s="2">
        <v>41</v>
      </c>
      <c r="B44" s="2" t="s">
        <v>5</v>
      </c>
      <c r="C44" s="4">
        <v>1500</v>
      </c>
      <c r="D44" s="5" t="s">
        <v>48</v>
      </c>
      <c r="E44" s="8">
        <v>5.5</v>
      </c>
      <c r="F44" s="8">
        <v>8</v>
      </c>
      <c r="G44" s="8">
        <v>6.49</v>
      </c>
      <c r="H44" s="10"/>
      <c r="I44" s="10"/>
      <c r="K44" s="15">
        <f t="shared" si="0"/>
        <v>6.663333333333334</v>
      </c>
      <c r="L44" s="10">
        <v>9990</v>
      </c>
      <c r="M44" s="10"/>
    </row>
    <row r="45" spans="1:13" ht="102.75" thickBot="1" x14ac:dyDescent="0.3">
      <c r="A45" s="2">
        <v>42</v>
      </c>
      <c r="B45" s="2" t="s">
        <v>5</v>
      </c>
      <c r="C45" s="2">
        <v>800</v>
      </c>
      <c r="D45" s="5" t="s">
        <v>49</v>
      </c>
      <c r="E45" s="8">
        <v>6.5</v>
      </c>
      <c r="F45" s="8">
        <v>9.35</v>
      </c>
      <c r="G45" s="8">
        <v>8.49</v>
      </c>
      <c r="H45" s="10"/>
      <c r="I45" s="10"/>
      <c r="K45" s="15">
        <f t="shared" si="0"/>
        <v>8.1133333333333333</v>
      </c>
      <c r="L45" s="10">
        <v>6488</v>
      </c>
      <c r="M45" s="10"/>
    </row>
    <row r="46" spans="1:13" ht="90" thickBot="1" x14ac:dyDescent="0.3">
      <c r="A46" s="2">
        <v>43</v>
      </c>
      <c r="B46" s="2" t="s">
        <v>5</v>
      </c>
      <c r="C46" s="2">
        <v>300</v>
      </c>
      <c r="D46" s="5" t="s">
        <v>50</v>
      </c>
      <c r="E46" s="8">
        <v>6.5</v>
      </c>
      <c r="F46" s="8">
        <v>7.99</v>
      </c>
      <c r="G46" s="8">
        <v>6.99</v>
      </c>
      <c r="H46" s="10"/>
      <c r="I46" s="10"/>
      <c r="K46" s="15">
        <f t="shared" si="0"/>
        <v>7.16</v>
      </c>
      <c r="L46" s="10">
        <v>2148</v>
      </c>
      <c r="M46" s="10"/>
    </row>
    <row r="47" spans="1:13" ht="102.75" thickBot="1" x14ac:dyDescent="0.3">
      <c r="A47" s="2">
        <v>44</v>
      </c>
      <c r="B47" s="2" t="s">
        <v>5</v>
      </c>
      <c r="C47" s="2">
        <v>650</v>
      </c>
      <c r="D47" s="5" t="s">
        <v>51</v>
      </c>
      <c r="E47" s="9">
        <v>8.5</v>
      </c>
      <c r="F47" s="9">
        <v>9.5</v>
      </c>
      <c r="G47" s="9">
        <v>9.99</v>
      </c>
      <c r="H47" s="10"/>
      <c r="I47" s="10"/>
      <c r="K47" s="15">
        <f t="shared" si="0"/>
        <v>9.33</v>
      </c>
      <c r="L47" s="10">
        <v>6064.5</v>
      </c>
      <c r="M47" s="10"/>
    </row>
    <row r="48" spans="1:13" ht="102.75" thickBot="1" x14ac:dyDescent="0.3">
      <c r="A48" s="2">
        <v>45</v>
      </c>
      <c r="B48" s="2" t="s">
        <v>5</v>
      </c>
      <c r="C48" s="2">
        <v>200</v>
      </c>
      <c r="D48" s="5" t="s">
        <v>52</v>
      </c>
      <c r="E48" s="8">
        <v>6.5</v>
      </c>
      <c r="F48" s="8">
        <v>5.5</v>
      </c>
      <c r="G48" s="8">
        <v>6.99</v>
      </c>
      <c r="H48" s="10"/>
      <c r="I48" s="10"/>
      <c r="K48" s="15">
        <f t="shared" si="0"/>
        <v>6.330000000000001</v>
      </c>
      <c r="L48" s="10">
        <v>1266</v>
      </c>
      <c r="M48" s="10"/>
    </row>
    <row r="49" spans="1:13" ht="102.75" thickBot="1" x14ac:dyDescent="0.3">
      <c r="A49" s="2">
        <v>46</v>
      </c>
      <c r="B49" s="2" t="s">
        <v>5</v>
      </c>
      <c r="C49" s="4">
        <v>3800</v>
      </c>
      <c r="D49" s="5" t="s">
        <v>53</v>
      </c>
      <c r="E49" s="8">
        <v>10</v>
      </c>
      <c r="F49" s="8">
        <v>12</v>
      </c>
      <c r="G49" s="8">
        <v>11.9</v>
      </c>
      <c r="H49" s="10"/>
      <c r="I49" s="10"/>
      <c r="K49" s="15">
        <f t="shared" si="0"/>
        <v>11.299999999999999</v>
      </c>
      <c r="L49" s="10">
        <v>42940</v>
      </c>
      <c r="M49" s="10"/>
    </row>
    <row r="50" spans="1:13" ht="115.5" thickBot="1" x14ac:dyDescent="0.3">
      <c r="A50" s="2">
        <v>47</v>
      </c>
      <c r="B50" s="2" t="s">
        <v>5</v>
      </c>
      <c r="C50" s="4">
        <v>1000</v>
      </c>
      <c r="D50" s="5" t="s">
        <v>54</v>
      </c>
      <c r="E50" s="8">
        <v>13</v>
      </c>
      <c r="F50" s="8">
        <v>9</v>
      </c>
      <c r="G50" s="8">
        <v>11.99</v>
      </c>
      <c r="H50" s="10"/>
      <c r="I50" s="10"/>
      <c r="K50" s="15">
        <f t="shared" si="0"/>
        <v>11.33</v>
      </c>
      <c r="L50" s="10">
        <v>11330</v>
      </c>
      <c r="M50" s="10"/>
    </row>
    <row r="51" spans="1:13" ht="39" thickBot="1" x14ac:dyDescent="0.3">
      <c r="A51" s="2">
        <v>48</v>
      </c>
      <c r="B51" s="2" t="s">
        <v>5</v>
      </c>
      <c r="C51" s="4">
        <v>1500</v>
      </c>
      <c r="D51" s="5" t="s">
        <v>55</v>
      </c>
      <c r="E51" s="8">
        <v>4.2</v>
      </c>
      <c r="F51" s="8">
        <v>4.5</v>
      </c>
      <c r="G51" s="8">
        <v>3.49</v>
      </c>
      <c r="H51" s="10"/>
      <c r="I51" s="10"/>
      <c r="K51" s="15">
        <f t="shared" si="0"/>
        <v>4.0633333333333335</v>
      </c>
      <c r="L51" s="10">
        <v>6090</v>
      </c>
      <c r="M51" s="10"/>
    </row>
    <row r="52" spans="1:13" ht="128.25" thickBot="1" x14ac:dyDescent="0.3">
      <c r="A52" s="2">
        <v>49</v>
      </c>
      <c r="B52" s="2" t="s">
        <v>5</v>
      </c>
      <c r="C52" s="2">
        <v>800</v>
      </c>
      <c r="D52" s="5" t="s">
        <v>56</v>
      </c>
      <c r="E52" s="8">
        <v>6</v>
      </c>
      <c r="F52" s="8">
        <v>10.9</v>
      </c>
      <c r="G52" s="8">
        <v>5.99</v>
      </c>
      <c r="H52" s="10"/>
      <c r="I52" s="10"/>
      <c r="K52" s="15">
        <f t="shared" si="0"/>
        <v>7.63</v>
      </c>
      <c r="L52" s="10">
        <v>6104</v>
      </c>
      <c r="M52" s="10"/>
    </row>
    <row r="53" spans="1:13" ht="39" thickBot="1" x14ac:dyDescent="0.3">
      <c r="A53" s="2">
        <v>50</v>
      </c>
      <c r="B53" s="2" t="s">
        <v>5</v>
      </c>
      <c r="C53" s="2">
        <v>600</v>
      </c>
      <c r="D53" s="5" t="s">
        <v>57</v>
      </c>
      <c r="E53" s="8">
        <v>6.5</v>
      </c>
      <c r="F53" s="8">
        <v>8</v>
      </c>
      <c r="G53" s="8">
        <v>7.99</v>
      </c>
      <c r="H53" s="10"/>
      <c r="I53" s="10"/>
      <c r="K53" s="15">
        <f t="shared" si="0"/>
        <v>7.496666666666667</v>
      </c>
      <c r="L53" s="10">
        <v>4500</v>
      </c>
      <c r="M53" s="10"/>
    </row>
    <row r="54" spans="1:13" ht="128.25" thickBot="1" x14ac:dyDescent="0.3">
      <c r="A54" s="2">
        <v>51</v>
      </c>
      <c r="B54" s="2" t="s">
        <v>5</v>
      </c>
      <c r="C54" s="2">
        <v>800</v>
      </c>
      <c r="D54" s="5" t="s">
        <v>58</v>
      </c>
      <c r="E54" s="8">
        <v>6</v>
      </c>
      <c r="F54" s="8">
        <v>6.99</v>
      </c>
      <c r="G54" s="8">
        <v>4.99</v>
      </c>
      <c r="H54" s="10"/>
      <c r="I54" s="10"/>
      <c r="K54" s="15">
        <f t="shared" si="0"/>
        <v>5.9933333333333332</v>
      </c>
      <c r="L54" s="10">
        <v>4792</v>
      </c>
      <c r="M54" s="10"/>
    </row>
    <row r="55" spans="1:13" ht="141" thickBot="1" x14ac:dyDescent="0.3">
      <c r="A55" s="2">
        <v>52</v>
      </c>
      <c r="B55" s="2" t="s">
        <v>5</v>
      </c>
      <c r="C55" s="2">
        <v>300</v>
      </c>
      <c r="D55" s="5" t="s">
        <v>59</v>
      </c>
      <c r="E55" s="8">
        <v>8.5</v>
      </c>
      <c r="F55" s="8">
        <v>8.99</v>
      </c>
      <c r="G55" s="8">
        <v>8.49</v>
      </c>
      <c r="H55" s="10"/>
      <c r="I55" s="10"/>
      <c r="K55" s="15">
        <f t="shared" si="0"/>
        <v>8.6600000000000019</v>
      </c>
      <c r="L55" s="10">
        <v>2598</v>
      </c>
      <c r="M55" s="10"/>
    </row>
    <row r="56" spans="1:13" ht="128.25" thickBot="1" x14ac:dyDescent="0.3">
      <c r="A56" s="2">
        <v>53</v>
      </c>
      <c r="B56" s="2" t="s">
        <v>1</v>
      </c>
      <c r="C56" s="2">
        <v>250</v>
      </c>
      <c r="D56" s="5" t="s">
        <v>60</v>
      </c>
      <c r="E56" s="8">
        <v>5.5</v>
      </c>
      <c r="F56" s="8">
        <v>7</v>
      </c>
      <c r="G56" s="8">
        <v>6</v>
      </c>
      <c r="H56" s="10"/>
      <c r="I56" s="10"/>
      <c r="K56" s="15">
        <f t="shared" si="0"/>
        <v>6.166666666666667</v>
      </c>
      <c r="L56" s="10">
        <v>1542.5</v>
      </c>
      <c r="M56" s="10"/>
    </row>
    <row r="57" spans="1:13" ht="115.5" thickBot="1" x14ac:dyDescent="0.3">
      <c r="A57" s="2">
        <v>54</v>
      </c>
      <c r="B57" s="2" t="s">
        <v>5</v>
      </c>
      <c r="C57" s="2">
        <v>250</v>
      </c>
      <c r="D57" s="5" t="s">
        <v>61</v>
      </c>
      <c r="E57" s="8">
        <v>6.5</v>
      </c>
      <c r="F57" s="8">
        <v>5.99</v>
      </c>
      <c r="G57" s="8">
        <v>7.99</v>
      </c>
      <c r="H57" s="10"/>
      <c r="I57" s="10"/>
      <c r="K57" s="15">
        <f t="shared" si="0"/>
        <v>6.8266666666666671</v>
      </c>
      <c r="L57" s="10">
        <v>1707.5</v>
      </c>
      <c r="M57" s="10"/>
    </row>
    <row r="58" spans="1:13" ht="115.5" thickBot="1" x14ac:dyDescent="0.3">
      <c r="A58" s="2">
        <v>55</v>
      </c>
      <c r="B58" s="2" t="s">
        <v>1</v>
      </c>
      <c r="C58" s="2">
        <v>450</v>
      </c>
      <c r="D58" s="5" t="s">
        <v>62</v>
      </c>
      <c r="E58" s="8">
        <v>8.5</v>
      </c>
      <c r="F58" s="8">
        <v>9</v>
      </c>
      <c r="G58" s="8">
        <v>6.99</v>
      </c>
      <c r="H58" s="10"/>
      <c r="I58" s="10"/>
      <c r="K58" s="15">
        <f t="shared" si="0"/>
        <v>8.163333333333334</v>
      </c>
      <c r="L58" s="10">
        <v>3672</v>
      </c>
      <c r="M58" s="10"/>
    </row>
    <row r="59" spans="1:13" ht="115.5" thickBot="1" x14ac:dyDescent="0.3">
      <c r="A59" s="2">
        <v>56</v>
      </c>
      <c r="B59" s="2" t="s">
        <v>1</v>
      </c>
      <c r="C59" s="2">
        <v>400</v>
      </c>
      <c r="D59" s="5" t="s">
        <v>63</v>
      </c>
      <c r="E59" s="8">
        <v>5.5</v>
      </c>
      <c r="F59" s="8">
        <v>5</v>
      </c>
      <c r="G59" s="8">
        <v>5</v>
      </c>
      <c r="H59" s="10"/>
      <c r="I59" s="10"/>
      <c r="K59" s="15">
        <f t="shared" si="0"/>
        <v>5.166666666666667</v>
      </c>
      <c r="L59" s="10">
        <v>2068</v>
      </c>
      <c r="M59" s="10"/>
    </row>
    <row r="60" spans="1:13" ht="102.75" thickBot="1" x14ac:dyDescent="0.3">
      <c r="A60" s="2">
        <v>57</v>
      </c>
      <c r="B60" s="2" t="s">
        <v>5</v>
      </c>
      <c r="C60" s="2">
        <v>300</v>
      </c>
      <c r="D60" s="5" t="s">
        <v>64</v>
      </c>
      <c r="E60" s="8">
        <v>6.5</v>
      </c>
      <c r="F60" s="8">
        <v>8.5</v>
      </c>
      <c r="G60" s="8">
        <v>7.99</v>
      </c>
      <c r="H60" s="10"/>
      <c r="I60" s="10"/>
      <c r="K60" s="15">
        <f t="shared" si="0"/>
        <v>7.663333333333334</v>
      </c>
      <c r="L60" s="10">
        <v>2298</v>
      </c>
      <c r="M60" s="10"/>
    </row>
    <row r="61" spans="1:13" ht="77.25" thickBot="1" x14ac:dyDescent="0.3">
      <c r="A61" s="2">
        <v>58</v>
      </c>
      <c r="B61" s="2" t="s">
        <v>3</v>
      </c>
      <c r="C61" s="2">
        <v>150</v>
      </c>
      <c r="D61" s="5" t="s">
        <v>65</v>
      </c>
      <c r="E61" s="8">
        <v>11</v>
      </c>
      <c r="F61" s="8">
        <v>9.9</v>
      </c>
      <c r="G61" s="8">
        <v>9.99</v>
      </c>
      <c r="H61" s="10"/>
      <c r="I61" s="10"/>
      <c r="K61" s="15">
        <f t="shared" si="0"/>
        <v>10.296666666666667</v>
      </c>
      <c r="L61" s="10">
        <v>1545</v>
      </c>
      <c r="M61" s="10"/>
    </row>
    <row r="62" spans="1:13" ht="77.25" thickBot="1" x14ac:dyDescent="0.3">
      <c r="A62" s="2">
        <v>59</v>
      </c>
      <c r="B62" s="2" t="s">
        <v>3</v>
      </c>
      <c r="C62" s="2">
        <v>150</v>
      </c>
      <c r="D62" s="5" t="s">
        <v>66</v>
      </c>
      <c r="E62" s="8">
        <v>11</v>
      </c>
      <c r="F62" s="8">
        <v>9.9</v>
      </c>
      <c r="G62" s="8"/>
      <c r="H62" s="10">
        <v>7.15</v>
      </c>
      <c r="I62" s="10"/>
      <c r="K62" s="15">
        <f t="shared" si="0"/>
        <v>9.35</v>
      </c>
      <c r="L62" s="10">
        <v>1402.5</v>
      </c>
      <c r="M62" s="10"/>
    </row>
    <row r="63" spans="1:13" ht="26.25" thickBot="1" x14ac:dyDescent="0.3">
      <c r="A63" s="2">
        <v>60</v>
      </c>
      <c r="B63" s="2" t="s">
        <v>5</v>
      </c>
      <c r="C63" s="2">
        <v>30</v>
      </c>
      <c r="D63" s="5" t="s">
        <v>67</v>
      </c>
      <c r="E63" s="8"/>
      <c r="F63" s="8">
        <v>15</v>
      </c>
      <c r="G63" s="8">
        <v>14.9</v>
      </c>
      <c r="H63" s="10"/>
      <c r="I63" s="10"/>
      <c r="K63" s="15">
        <f t="shared" si="0"/>
        <v>14.95</v>
      </c>
      <c r="L63" s="10">
        <v>448.5</v>
      </c>
      <c r="M63" s="10"/>
    </row>
    <row r="64" spans="1:13" ht="166.5" thickBot="1" x14ac:dyDescent="0.3">
      <c r="A64" s="2">
        <v>61</v>
      </c>
      <c r="B64" s="2" t="s">
        <v>3</v>
      </c>
      <c r="C64" s="2">
        <v>400</v>
      </c>
      <c r="D64" s="5" t="s">
        <v>68</v>
      </c>
      <c r="E64" s="8"/>
      <c r="F64" s="8">
        <v>9.5</v>
      </c>
      <c r="G64" s="8">
        <v>9.99</v>
      </c>
      <c r="H64" s="10">
        <v>8.2899999999999991</v>
      </c>
      <c r="I64" s="10"/>
      <c r="K64" s="15">
        <f t="shared" si="0"/>
        <v>9.26</v>
      </c>
      <c r="L64" s="10">
        <v>3704</v>
      </c>
      <c r="M64" s="10"/>
    </row>
    <row r="65" spans="1:13" ht="153.75" thickBot="1" x14ac:dyDescent="0.3">
      <c r="A65" s="2">
        <v>62</v>
      </c>
      <c r="B65" s="2" t="s">
        <v>2</v>
      </c>
      <c r="C65" s="2">
        <v>150</v>
      </c>
      <c r="D65" s="5" t="s">
        <v>69</v>
      </c>
      <c r="E65" s="8"/>
      <c r="F65" s="8">
        <v>9.5</v>
      </c>
      <c r="G65" s="8">
        <v>20</v>
      </c>
      <c r="H65" s="10">
        <v>10.89</v>
      </c>
      <c r="I65" s="10"/>
      <c r="K65" s="15">
        <f t="shared" si="0"/>
        <v>13.463333333333333</v>
      </c>
      <c r="L65" s="10">
        <v>2019</v>
      </c>
      <c r="M65" s="10"/>
    </row>
    <row r="66" spans="1:13" ht="179.25" thickBot="1" x14ac:dyDescent="0.3">
      <c r="A66" s="2">
        <v>63</v>
      </c>
      <c r="B66" s="2" t="s">
        <v>5</v>
      </c>
      <c r="C66" s="4">
        <v>2000</v>
      </c>
      <c r="D66" s="5" t="s">
        <v>70</v>
      </c>
      <c r="E66" s="8"/>
      <c r="F66" s="8">
        <v>18</v>
      </c>
      <c r="G66" s="8">
        <v>22.99</v>
      </c>
      <c r="H66" s="10">
        <v>16.98</v>
      </c>
      <c r="I66" s="10"/>
      <c r="K66" s="15">
        <f t="shared" si="0"/>
        <v>19.323333333333334</v>
      </c>
      <c r="L66" s="10">
        <v>38640</v>
      </c>
      <c r="M66" s="10"/>
    </row>
    <row r="67" spans="1:13" ht="90" thickBot="1" x14ac:dyDescent="0.3">
      <c r="A67" s="2">
        <v>64</v>
      </c>
      <c r="B67" s="2" t="s">
        <v>3</v>
      </c>
      <c r="C67" s="2">
        <v>300</v>
      </c>
      <c r="D67" s="5" t="s">
        <v>71</v>
      </c>
      <c r="E67" s="8">
        <v>6</v>
      </c>
      <c r="F67" s="8">
        <v>5</v>
      </c>
      <c r="G67" s="8">
        <v>4.99</v>
      </c>
      <c r="H67" s="10"/>
      <c r="I67" s="10"/>
      <c r="K67" s="15">
        <f t="shared" si="0"/>
        <v>5.33</v>
      </c>
      <c r="L67" s="10">
        <v>1599</v>
      </c>
      <c r="M67" s="10"/>
    </row>
    <row r="68" spans="1:13" ht="51.75" thickBot="1" x14ac:dyDescent="0.3">
      <c r="A68" s="2">
        <v>65</v>
      </c>
      <c r="B68" s="2" t="s">
        <v>7</v>
      </c>
      <c r="C68" s="2">
        <v>250</v>
      </c>
      <c r="D68" s="5" t="s">
        <v>72</v>
      </c>
      <c r="E68" s="8">
        <v>10</v>
      </c>
      <c r="F68" s="8">
        <v>9.9</v>
      </c>
      <c r="G68" s="8">
        <v>12</v>
      </c>
      <c r="H68" s="10"/>
      <c r="I68" s="10"/>
      <c r="K68" s="15">
        <f t="shared" si="0"/>
        <v>10.633333333333333</v>
      </c>
      <c r="L68" s="10">
        <v>2657.5</v>
      </c>
      <c r="M68" s="10"/>
    </row>
    <row r="69" spans="1:13" ht="64.5" thickBot="1" x14ac:dyDescent="0.3">
      <c r="A69" s="2">
        <v>66</v>
      </c>
      <c r="B69" s="2" t="s">
        <v>1</v>
      </c>
      <c r="C69" s="2">
        <v>300</v>
      </c>
      <c r="D69" s="5" t="s">
        <v>73</v>
      </c>
      <c r="E69" s="8">
        <v>5.5</v>
      </c>
      <c r="F69" s="8">
        <v>5</v>
      </c>
      <c r="G69" s="8">
        <v>4.5</v>
      </c>
      <c r="H69" s="10"/>
      <c r="I69" s="10"/>
      <c r="K69" s="15">
        <f t="shared" ref="K69:K88" si="1">AVERAGE(E69:J69)</f>
        <v>5</v>
      </c>
      <c r="L69" s="10">
        <v>1500</v>
      </c>
      <c r="M69" s="10"/>
    </row>
    <row r="70" spans="1:13" ht="39" thickBot="1" x14ac:dyDescent="0.3">
      <c r="A70" s="2">
        <v>67</v>
      </c>
      <c r="B70" s="2" t="s">
        <v>1</v>
      </c>
      <c r="C70" s="2">
        <v>500</v>
      </c>
      <c r="D70" s="5" t="s">
        <v>74</v>
      </c>
      <c r="E70" s="8">
        <v>11</v>
      </c>
      <c r="F70" s="8">
        <v>9.9</v>
      </c>
      <c r="G70" s="8">
        <v>12.9</v>
      </c>
      <c r="H70" s="10"/>
      <c r="I70" s="10"/>
      <c r="K70" s="15">
        <f t="shared" si="1"/>
        <v>11.266666666666666</v>
      </c>
      <c r="L70" s="10">
        <v>5635</v>
      </c>
      <c r="M70" s="10"/>
    </row>
    <row r="71" spans="1:13" ht="64.5" thickBot="1" x14ac:dyDescent="0.3">
      <c r="A71" s="2">
        <v>68</v>
      </c>
      <c r="B71" s="2" t="s">
        <v>3</v>
      </c>
      <c r="C71" s="2">
        <v>100</v>
      </c>
      <c r="D71" s="5" t="s">
        <v>75</v>
      </c>
      <c r="E71" s="8">
        <v>8</v>
      </c>
      <c r="F71" s="8"/>
      <c r="G71" s="8">
        <v>5.5</v>
      </c>
      <c r="H71" s="10">
        <v>11.4</v>
      </c>
      <c r="I71" s="10"/>
      <c r="K71" s="15">
        <f t="shared" si="1"/>
        <v>8.2999999999999989</v>
      </c>
      <c r="L71" s="10">
        <v>830</v>
      </c>
      <c r="M71" s="10"/>
    </row>
    <row r="72" spans="1:13" ht="90" thickBot="1" x14ac:dyDescent="0.3">
      <c r="A72" s="2">
        <v>69</v>
      </c>
      <c r="B72" s="2" t="s">
        <v>3</v>
      </c>
      <c r="C72" s="2">
        <v>100</v>
      </c>
      <c r="D72" s="5" t="s">
        <v>76</v>
      </c>
      <c r="E72" s="8">
        <v>6</v>
      </c>
      <c r="F72" s="8">
        <v>3</v>
      </c>
      <c r="G72" s="8">
        <v>5.9</v>
      </c>
      <c r="H72" s="10"/>
      <c r="I72" s="10"/>
      <c r="K72" s="15">
        <f t="shared" si="1"/>
        <v>4.9666666666666668</v>
      </c>
      <c r="L72" s="10">
        <v>497</v>
      </c>
      <c r="M72" s="10"/>
    </row>
    <row r="73" spans="1:13" ht="77.25" thickBot="1" x14ac:dyDescent="0.3">
      <c r="A73" s="2">
        <v>70</v>
      </c>
      <c r="B73" s="2" t="s">
        <v>3</v>
      </c>
      <c r="C73" s="2">
        <v>320</v>
      </c>
      <c r="D73" s="5" t="s">
        <v>77</v>
      </c>
      <c r="E73" s="8">
        <v>9</v>
      </c>
      <c r="F73" s="8">
        <v>9.9</v>
      </c>
      <c r="G73" s="8">
        <v>9.99</v>
      </c>
      <c r="H73" s="10"/>
      <c r="I73" s="10"/>
      <c r="K73" s="15">
        <f t="shared" si="1"/>
        <v>9.6300000000000008</v>
      </c>
      <c r="L73" s="10">
        <v>3081.6</v>
      </c>
      <c r="M73" s="10"/>
    </row>
    <row r="74" spans="1:13" ht="39" thickBot="1" x14ac:dyDescent="0.3">
      <c r="A74" s="2">
        <v>71</v>
      </c>
      <c r="B74" s="2" t="s">
        <v>1</v>
      </c>
      <c r="C74" s="2">
        <v>50</v>
      </c>
      <c r="D74" s="5" t="s">
        <v>78</v>
      </c>
      <c r="E74" s="8">
        <v>7</v>
      </c>
      <c r="F74" s="8">
        <v>8.99</v>
      </c>
      <c r="G74" s="8"/>
      <c r="H74" s="10">
        <v>4.4000000000000004</v>
      </c>
      <c r="I74" s="10"/>
      <c r="K74" s="15">
        <f t="shared" si="1"/>
        <v>6.7966666666666669</v>
      </c>
      <c r="L74" s="10">
        <v>340</v>
      </c>
      <c r="M74" s="10"/>
    </row>
    <row r="75" spans="1:13" ht="115.5" thickBot="1" x14ac:dyDescent="0.3">
      <c r="A75" s="2">
        <v>72</v>
      </c>
      <c r="B75" s="2" t="s">
        <v>6</v>
      </c>
      <c r="C75" s="2">
        <v>300</v>
      </c>
      <c r="D75" s="5" t="s">
        <v>79</v>
      </c>
      <c r="E75" s="8">
        <v>8.1999999999999993</v>
      </c>
      <c r="F75" s="8">
        <v>6</v>
      </c>
      <c r="G75" s="8">
        <v>8.99</v>
      </c>
      <c r="H75" s="10"/>
      <c r="I75" s="10"/>
      <c r="K75" s="15">
        <f t="shared" si="1"/>
        <v>7.7299999999999995</v>
      </c>
      <c r="L75" s="10">
        <v>2319</v>
      </c>
      <c r="M75" s="10"/>
    </row>
    <row r="76" spans="1:13" ht="115.5" thickBot="1" x14ac:dyDescent="0.3">
      <c r="A76" s="2">
        <v>73</v>
      </c>
      <c r="B76" s="2" t="s">
        <v>6</v>
      </c>
      <c r="C76" s="4">
        <v>1500</v>
      </c>
      <c r="D76" s="5" t="s">
        <v>80</v>
      </c>
      <c r="E76" s="8">
        <v>6.5</v>
      </c>
      <c r="F76" s="8">
        <v>5.5</v>
      </c>
      <c r="G76" s="8">
        <v>5.5</v>
      </c>
      <c r="H76" s="10"/>
      <c r="I76" s="10"/>
      <c r="K76" s="15">
        <f t="shared" si="1"/>
        <v>5.833333333333333</v>
      </c>
      <c r="L76" s="10">
        <v>8745</v>
      </c>
      <c r="M76" s="10"/>
    </row>
    <row r="77" spans="1:13" ht="90" thickBot="1" x14ac:dyDescent="0.3">
      <c r="A77" s="2">
        <v>74</v>
      </c>
      <c r="B77" s="2" t="s">
        <v>3</v>
      </c>
      <c r="C77" s="2">
        <v>150</v>
      </c>
      <c r="D77" s="5" t="s">
        <v>81</v>
      </c>
      <c r="E77" s="8">
        <v>25</v>
      </c>
      <c r="F77" s="8"/>
      <c r="G77" s="8">
        <v>19.989999999999998</v>
      </c>
      <c r="H77" s="10">
        <v>34.9</v>
      </c>
      <c r="I77" s="10"/>
      <c r="K77" s="15">
        <f t="shared" si="1"/>
        <v>26.629999999999995</v>
      </c>
      <c r="L77" s="10">
        <v>3994.5</v>
      </c>
      <c r="M77" s="10"/>
    </row>
    <row r="78" spans="1:13" ht="64.5" thickBot="1" x14ac:dyDescent="0.3">
      <c r="A78" s="2">
        <v>75</v>
      </c>
      <c r="B78" s="2" t="s">
        <v>4</v>
      </c>
      <c r="C78" s="2">
        <v>50</v>
      </c>
      <c r="D78" s="5" t="s">
        <v>82</v>
      </c>
      <c r="E78" s="8">
        <v>9</v>
      </c>
      <c r="F78" s="8">
        <v>7.99</v>
      </c>
      <c r="G78" s="8"/>
      <c r="H78" s="10">
        <v>6.65</v>
      </c>
      <c r="I78" s="10"/>
      <c r="K78" s="15">
        <f t="shared" si="1"/>
        <v>7.88</v>
      </c>
      <c r="L78" s="10">
        <v>394</v>
      </c>
      <c r="M78" s="10"/>
    </row>
    <row r="79" spans="1:13" ht="26.25" thickBot="1" x14ac:dyDescent="0.3">
      <c r="A79" s="2">
        <v>76</v>
      </c>
      <c r="B79" s="2" t="s">
        <v>4</v>
      </c>
      <c r="C79" s="2">
        <v>25</v>
      </c>
      <c r="D79" s="5" t="s">
        <v>83</v>
      </c>
      <c r="E79" s="8">
        <v>10</v>
      </c>
      <c r="F79" s="8">
        <v>5.99</v>
      </c>
      <c r="G79" s="8">
        <v>12.9</v>
      </c>
      <c r="H79" s="10"/>
      <c r="I79" s="10"/>
      <c r="K79" s="15">
        <f t="shared" si="1"/>
        <v>9.6300000000000008</v>
      </c>
      <c r="L79" s="10">
        <v>240.75</v>
      </c>
      <c r="M79" s="10"/>
    </row>
    <row r="80" spans="1:13" ht="51.75" thickBot="1" x14ac:dyDescent="0.3">
      <c r="A80" s="2">
        <v>77</v>
      </c>
      <c r="B80" s="2" t="s">
        <v>4</v>
      </c>
      <c r="C80" s="2">
        <v>800</v>
      </c>
      <c r="D80" s="5" t="s">
        <v>84</v>
      </c>
      <c r="E80" s="8"/>
      <c r="F80" s="8">
        <v>4.99</v>
      </c>
      <c r="G80" s="8">
        <v>8.99</v>
      </c>
      <c r="H80" s="10">
        <v>10.95</v>
      </c>
      <c r="I80" s="10"/>
      <c r="K80" s="15">
        <f t="shared" si="1"/>
        <v>8.31</v>
      </c>
      <c r="L80" s="10">
        <v>6648</v>
      </c>
      <c r="M80" s="10"/>
    </row>
    <row r="81" spans="1:13" ht="51.75" thickBot="1" x14ac:dyDescent="0.3">
      <c r="A81" s="2">
        <v>78</v>
      </c>
      <c r="B81" s="2" t="s">
        <v>4</v>
      </c>
      <c r="C81" s="2">
        <v>500</v>
      </c>
      <c r="D81" s="5" t="s">
        <v>85</v>
      </c>
      <c r="E81" s="8"/>
      <c r="F81" s="8">
        <v>4.99</v>
      </c>
      <c r="G81" s="8"/>
      <c r="H81" s="10">
        <v>6.66</v>
      </c>
      <c r="I81" s="10">
        <v>5.8</v>
      </c>
      <c r="K81" s="15">
        <f t="shared" si="1"/>
        <v>5.8166666666666664</v>
      </c>
      <c r="L81" s="10">
        <v>2910</v>
      </c>
      <c r="M81" s="10"/>
    </row>
    <row r="82" spans="1:13" ht="64.5" thickBot="1" x14ac:dyDescent="0.3">
      <c r="A82" s="2">
        <v>79</v>
      </c>
      <c r="B82" s="2" t="s">
        <v>4</v>
      </c>
      <c r="C82" s="2">
        <v>100</v>
      </c>
      <c r="D82" s="5" t="s">
        <v>86</v>
      </c>
      <c r="E82" s="8">
        <v>6.5</v>
      </c>
      <c r="F82" s="8">
        <v>9.9</v>
      </c>
      <c r="G82" s="8">
        <v>8.99</v>
      </c>
      <c r="K82" s="15">
        <f t="shared" si="1"/>
        <v>8.4633333333333329</v>
      </c>
      <c r="L82" s="10">
        <v>846</v>
      </c>
      <c r="M82" s="10"/>
    </row>
    <row r="83" spans="1:13" ht="90" thickBot="1" x14ac:dyDescent="0.3">
      <c r="A83" s="2">
        <v>80</v>
      </c>
      <c r="B83" s="3" t="s">
        <v>6</v>
      </c>
      <c r="C83" s="3">
        <v>80</v>
      </c>
      <c r="D83" s="5" t="s">
        <v>87</v>
      </c>
      <c r="E83" s="8">
        <v>10</v>
      </c>
      <c r="F83" s="8">
        <v>12</v>
      </c>
      <c r="G83" s="8">
        <v>14.9</v>
      </c>
      <c r="K83" s="15">
        <f t="shared" si="1"/>
        <v>12.299999999999999</v>
      </c>
      <c r="L83" s="10">
        <v>984</v>
      </c>
      <c r="M83" s="10"/>
    </row>
    <row r="84" spans="1:13" ht="90" thickBot="1" x14ac:dyDescent="0.3">
      <c r="A84" s="2">
        <v>81</v>
      </c>
      <c r="B84" s="3" t="s">
        <v>6</v>
      </c>
      <c r="C84" s="3">
        <v>80</v>
      </c>
      <c r="D84" s="5" t="s">
        <v>88</v>
      </c>
      <c r="E84" s="8">
        <v>10</v>
      </c>
      <c r="F84" s="8">
        <v>12</v>
      </c>
      <c r="G84" s="8">
        <v>14.9</v>
      </c>
      <c r="K84" s="15">
        <f t="shared" si="1"/>
        <v>12.299999999999999</v>
      </c>
      <c r="L84" s="10">
        <v>984</v>
      </c>
      <c r="M84" s="10"/>
    </row>
    <row r="85" spans="1:13" ht="51.75" thickBot="1" x14ac:dyDescent="0.3">
      <c r="A85" s="2">
        <v>82</v>
      </c>
      <c r="B85" s="2" t="s">
        <v>4</v>
      </c>
      <c r="C85" s="2">
        <v>100</v>
      </c>
      <c r="D85" s="5" t="s">
        <v>89</v>
      </c>
      <c r="E85" s="8">
        <v>6.5</v>
      </c>
      <c r="F85" s="8">
        <v>5.99</v>
      </c>
      <c r="G85" s="8">
        <v>5.99</v>
      </c>
      <c r="K85" s="15">
        <f t="shared" si="1"/>
        <v>6.16</v>
      </c>
      <c r="L85" s="10">
        <v>616</v>
      </c>
      <c r="M85" s="10"/>
    </row>
    <row r="86" spans="1:13" ht="51.75" thickBot="1" x14ac:dyDescent="0.3">
      <c r="A86" s="2">
        <v>83</v>
      </c>
      <c r="B86" s="2" t="s">
        <v>4</v>
      </c>
      <c r="C86" s="2">
        <v>100</v>
      </c>
      <c r="D86" s="5" t="s">
        <v>90</v>
      </c>
      <c r="E86" s="8">
        <v>6.5</v>
      </c>
      <c r="F86" s="8">
        <v>5.99</v>
      </c>
      <c r="G86" s="8">
        <v>4.99</v>
      </c>
      <c r="K86" s="15">
        <f t="shared" si="1"/>
        <v>5.8266666666666671</v>
      </c>
      <c r="L86" s="10">
        <v>583</v>
      </c>
      <c r="M86" s="10"/>
    </row>
    <row r="87" spans="1:13" ht="90" thickBot="1" x14ac:dyDescent="0.3">
      <c r="A87" s="2">
        <v>84</v>
      </c>
      <c r="B87" s="2" t="s">
        <v>1</v>
      </c>
      <c r="C87" s="2">
        <v>350</v>
      </c>
      <c r="D87" s="5" t="s">
        <v>91</v>
      </c>
      <c r="E87" s="8">
        <v>3.2</v>
      </c>
      <c r="F87" s="8">
        <v>3</v>
      </c>
      <c r="G87" s="8">
        <v>2.5</v>
      </c>
      <c r="K87" s="15">
        <f t="shared" si="1"/>
        <v>2.9</v>
      </c>
      <c r="L87" s="10">
        <v>1015</v>
      </c>
      <c r="M87" s="10"/>
    </row>
    <row r="88" spans="1:13" ht="39" thickBot="1" x14ac:dyDescent="0.3">
      <c r="A88" s="2">
        <v>85</v>
      </c>
      <c r="B88" s="2" t="s">
        <v>1</v>
      </c>
      <c r="C88" s="2">
        <v>400</v>
      </c>
      <c r="D88" s="5" t="s">
        <v>92</v>
      </c>
      <c r="E88" s="8">
        <v>5.5</v>
      </c>
      <c r="F88" s="8">
        <v>4.9000000000000004</v>
      </c>
      <c r="G88" s="8">
        <v>4.99</v>
      </c>
      <c r="K88" s="15">
        <f t="shared" si="1"/>
        <v>5.13</v>
      </c>
      <c r="L88" s="10">
        <v>2052</v>
      </c>
      <c r="M88" s="10"/>
    </row>
    <row r="89" spans="1:13" x14ac:dyDescent="0.25">
      <c r="L89" s="24">
        <f>SUM(L4:L88)</f>
        <v>387310.85</v>
      </c>
    </row>
    <row r="90" spans="1:13" x14ac:dyDescent="0.25">
      <c r="D90" s="23" t="s">
        <v>130</v>
      </c>
      <c r="L90" s="19"/>
    </row>
    <row r="91" spans="1:13" x14ac:dyDescent="0.25">
      <c r="E91" s="27" t="s">
        <v>129</v>
      </c>
      <c r="F91" s="28"/>
      <c r="G91" s="28"/>
      <c r="H91" s="28"/>
      <c r="I91" s="28"/>
      <c r="J91" s="28"/>
      <c r="L91" s="19"/>
    </row>
    <row r="92" spans="1:13" ht="15" customHeight="1" x14ac:dyDescent="0.25">
      <c r="E92" s="28"/>
      <c r="F92" s="28"/>
      <c r="G92" s="28"/>
      <c r="H92" s="28"/>
      <c r="I92" s="28"/>
      <c r="J92" s="28"/>
      <c r="L92" s="19"/>
    </row>
    <row r="93" spans="1:13" x14ac:dyDescent="0.25">
      <c r="E93" s="28"/>
      <c r="F93" s="28"/>
      <c r="G93" s="28"/>
      <c r="H93" s="28"/>
      <c r="I93" s="28"/>
      <c r="J93" s="28"/>
      <c r="L93" s="19"/>
    </row>
    <row r="94" spans="1:13" x14ac:dyDescent="0.25">
      <c r="E94" s="28"/>
      <c r="F94" s="28"/>
      <c r="G94" s="28"/>
      <c r="H94" s="28"/>
      <c r="I94" s="28"/>
      <c r="J94" s="28"/>
      <c r="L94" s="19"/>
    </row>
    <row r="95" spans="1:13" x14ac:dyDescent="0.25">
      <c r="E95" s="28"/>
      <c r="F95" s="28"/>
      <c r="G95" s="28"/>
      <c r="H95" s="28"/>
      <c r="I95" s="28"/>
      <c r="J95" s="28"/>
      <c r="L95" s="19"/>
    </row>
    <row r="96" spans="1:13" x14ac:dyDescent="0.25">
      <c r="E96" s="28"/>
      <c r="F96" s="28"/>
      <c r="G96" s="28"/>
      <c r="H96" s="28"/>
      <c r="I96" s="28"/>
      <c r="J96" s="28"/>
    </row>
    <row r="97" spans="1:10" x14ac:dyDescent="0.25">
      <c r="E97" s="22"/>
      <c r="F97" s="22"/>
      <c r="G97" s="22"/>
      <c r="H97" s="22"/>
      <c r="I97" s="22"/>
      <c r="J97" s="22"/>
    </row>
    <row r="98" spans="1:10" x14ac:dyDescent="0.25">
      <c r="A98" t="s">
        <v>100</v>
      </c>
    </row>
    <row r="99" spans="1:10" x14ac:dyDescent="0.25">
      <c r="A99" t="s">
        <v>101</v>
      </c>
    </row>
    <row r="100" spans="1:10" x14ac:dyDescent="0.25">
      <c r="A100" t="s">
        <v>99</v>
      </c>
    </row>
    <row r="101" spans="1:10" x14ac:dyDescent="0.25">
      <c r="A101" t="s">
        <v>102</v>
      </c>
    </row>
    <row r="102" spans="1:10" x14ac:dyDescent="0.25">
      <c r="A102" t="s">
        <v>103</v>
      </c>
    </row>
    <row r="103" spans="1:10" x14ac:dyDescent="0.25">
      <c r="A103" s="26" t="s">
        <v>104</v>
      </c>
      <c r="B103" s="26"/>
      <c r="C103" s="20" t="s">
        <v>98</v>
      </c>
      <c r="E103" s="21"/>
    </row>
    <row r="104" spans="1:10" x14ac:dyDescent="0.25">
      <c r="A104" s="26" t="s">
        <v>105</v>
      </c>
      <c r="B104" s="26"/>
      <c r="C104" t="s">
        <v>98</v>
      </c>
    </row>
    <row r="105" spans="1:10" x14ac:dyDescent="0.25">
      <c r="A105" t="s">
        <v>121</v>
      </c>
    </row>
    <row r="106" spans="1:10" x14ac:dyDescent="0.25">
      <c r="A106" t="s">
        <v>122</v>
      </c>
    </row>
    <row r="107" spans="1:10" x14ac:dyDescent="0.25">
      <c r="A107" t="s">
        <v>123</v>
      </c>
    </row>
    <row r="108" spans="1:10" x14ac:dyDescent="0.25">
      <c r="A108" t="s">
        <v>106</v>
      </c>
      <c r="E108"/>
      <c r="G108" s="10"/>
    </row>
    <row r="109" spans="1:10" x14ac:dyDescent="0.25">
      <c r="A109" t="s">
        <v>107</v>
      </c>
    </row>
    <row r="110" spans="1:10" x14ac:dyDescent="0.25">
      <c r="A110" t="s">
        <v>108</v>
      </c>
    </row>
    <row r="111" spans="1:10" x14ac:dyDescent="0.25">
      <c r="A111" s="25" t="s">
        <v>127</v>
      </c>
      <c r="B111" s="25"/>
      <c r="C111" s="20" t="s">
        <v>128</v>
      </c>
    </row>
    <row r="112" spans="1:10" x14ac:dyDescent="0.25">
      <c r="A112" t="s">
        <v>109</v>
      </c>
    </row>
    <row r="113" spans="1:1" x14ac:dyDescent="0.25">
      <c r="A113" t="s">
        <v>110</v>
      </c>
    </row>
    <row r="114" spans="1:1" x14ac:dyDescent="0.25">
      <c r="A114" t="s">
        <v>111</v>
      </c>
    </row>
    <row r="115" spans="1:1" x14ac:dyDescent="0.25">
      <c r="A115" t="s">
        <v>112</v>
      </c>
    </row>
    <row r="116" spans="1:1" x14ac:dyDescent="0.25">
      <c r="A116" t="s">
        <v>113</v>
      </c>
    </row>
    <row r="117" spans="1:1" x14ac:dyDescent="0.25">
      <c r="A117" t="s">
        <v>114</v>
      </c>
    </row>
    <row r="118" spans="1:1" x14ac:dyDescent="0.25">
      <c r="A118" t="s">
        <v>115</v>
      </c>
    </row>
    <row r="119" spans="1:1" x14ac:dyDescent="0.25">
      <c r="A119" t="s">
        <v>116</v>
      </c>
    </row>
    <row r="120" spans="1:1" x14ac:dyDescent="0.25">
      <c r="A120" t="s">
        <v>117</v>
      </c>
    </row>
    <row r="121" spans="1:1" x14ac:dyDescent="0.25">
      <c r="A121" t="s">
        <v>118</v>
      </c>
    </row>
  </sheetData>
  <mergeCells count="5">
    <mergeCell ref="A111:B111"/>
    <mergeCell ref="A103:B103"/>
    <mergeCell ref="A104:B104"/>
    <mergeCell ref="E91:J96"/>
    <mergeCell ref="A1:L1"/>
  </mergeCells>
  <hyperlinks>
    <hyperlink ref="C103" r:id="rId1" xr:uid="{D26AEBF2-F26F-4179-86DA-AA6127D15CE6}"/>
    <hyperlink ref="C111" r:id="rId2" display="https://www.gimba.com.br/graos-e-sementes/ervilha-tipo-1-500g-1-un-camil/?PID=66665&amp;utm_source=googleshopping&amp;utm_medium=googleshopping&amp;utm_campaign=googleshopping&amp;gclid=Cj0KCQiAgribBhDkARIsAASA5btVnyZEYkx6yG4eFQmJ3ag853JtybsJ4LhCo3SfTADv3Exsh4bPbWsaAp-PEALw_wcB" xr:uid="{E5CB7C91-F069-4CB0-AE31-A1D16C1E2BFA}"/>
  </hyperlinks>
  <pageMargins left="0.511811024" right="0.511811024" top="0.78740157499999996" bottom="0.78740157499999996" header="0.31496062000000002" footer="0.31496062000000002"/>
  <pageSetup paperSize="9" orientation="landscape"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dc:creator>
  <cp:lastModifiedBy>W10</cp:lastModifiedBy>
  <cp:lastPrinted>2022-11-14T18:13:06Z</cp:lastPrinted>
  <dcterms:created xsi:type="dcterms:W3CDTF">2022-11-11T16:59:51Z</dcterms:created>
  <dcterms:modified xsi:type="dcterms:W3CDTF">2022-11-14T18:14:46Z</dcterms:modified>
</cp:coreProperties>
</file>